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440" windowHeight="99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Лист1!$A$1:$J$48</definedName>
  </definedNames>
  <calcPr calcId="125725"/>
</workbook>
</file>

<file path=xl/calcChain.xml><?xml version="1.0" encoding="utf-8"?>
<calcChain xmlns="http://schemas.openxmlformats.org/spreadsheetml/2006/main">
  <c r="J30" i="1"/>
  <c r="J43"/>
  <c r="J38"/>
  <c r="J14"/>
  <c r="J19"/>
  <c r="J33"/>
  <c r="J39"/>
  <c r="J5"/>
  <c r="J13"/>
  <c r="J28"/>
  <c r="J17"/>
  <c r="J40"/>
  <c r="J25"/>
  <c r="J44"/>
  <c r="J29"/>
  <c r="J41"/>
  <c r="J22"/>
  <c r="J10"/>
  <c r="J26"/>
  <c r="J32"/>
  <c r="J34"/>
  <c r="J21"/>
  <c r="J47"/>
  <c r="J48"/>
  <c r="J37"/>
  <c r="J7"/>
  <c r="J27"/>
  <c r="J24"/>
  <c r="J45"/>
  <c r="J31"/>
  <c r="J46"/>
  <c r="J15"/>
  <c r="J11"/>
  <c r="J23"/>
  <c r="J18"/>
  <c r="J8"/>
  <c r="J20"/>
  <c r="J9"/>
  <c r="J16"/>
  <c r="J4"/>
  <c r="J12"/>
  <c r="J6"/>
  <c r="J35"/>
  <c r="J42"/>
  <c r="J36"/>
  <c r="G30"/>
  <c r="G43"/>
  <c r="G38"/>
  <c r="G14"/>
  <c r="G19"/>
  <c r="G33"/>
  <c r="G39"/>
  <c r="G5"/>
  <c r="G13"/>
  <c r="G28"/>
  <c r="G17"/>
  <c r="G40"/>
  <c r="G25"/>
  <c r="G44"/>
  <c r="G29"/>
  <c r="G41"/>
  <c r="G22"/>
  <c r="G10"/>
  <c r="G26"/>
  <c r="G32"/>
  <c r="G34"/>
  <c r="G21"/>
  <c r="G47"/>
  <c r="G48"/>
  <c r="G37"/>
  <c r="G7"/>
  <c r="G27"/>
  <c r="G24"/>
  <c r="G45"/>
  <c r="G31"/>
  <c r="G46"/>
  <c r="G15"/>
  <c r="G11"/>
  <c r="G23"/>
  <c r="G18"/>
  <c r="G8"/>
  <c r="G20"/>
  <c r="G9"/>
  <c r="G16"/>
  <c r="G4"/>
  <c r="G12"/>
  <c r="G6"/>
  <c r="G35"/>
  <c r="G42"/>
  <c r="G36"/>
  <c r="D30"/>
  <c r="D43"/>
  <c r="D38"/>
  <c r="D14"/>
  <c r="D19"/>
  <c r="D33"/>
  <c r="D39"/>
  <c r="D5"/>
  <c r="D13"/>
  <c r="D28"/>
  <c r="D17"/>
  <c r="D40"/>
  <c r="D25"/>
  <c r="D44"/>
  <c r="D29"/>
  <c r="D41"/>
  <c r="D22"/>
  <c r="D10"/>
  <c r="D26"/>
  <c r="D32"/>
  <c r="D34"/>
  <c r="D21"/>
  <c r="D47"/>
  <c r="D48"/>
  <c r="D37"/>
  <c r="D7"/>
  <c r="D27"/>
  <c r="D24"/>
  <c r="D45"/>
  <c r="D31"/>
  <c r="D46"/>
  <c r="D15"/>
  <c r="D11"/>
  <c r="D23"/>
  <c r="D18"/>
  <c r="D8"/>
  <c r="D20"/>
  <c r="D9"/>
  <c r="D16"/>
  <c r="D4"/>
  <c r="D12"/>
  <c r="D6"/>
  <c r="D35"/>
  <c r="D42"/>
  <c r="D36"/>
</calcChain>
</file>

<file path=xl/sharedStrings.xml><?xml version="1.0" encoding="utf-8"?>
<sst xmlns="http://schemas.openxmlformats.org/spreadsheetml/2006/main" count="59" uniqueCount="55">
  <si>
    <t>МОУО</t>
  </si>
  <si>
    <t>Алексеевский</t>
  </si>
  <si>
    <t>Быковский</t>
  </si>
  <si>
    <t>Городищенский</t>
  </si>
  <si>
    <t xml:space="preserve">Дубовский </t>
  </si>
  <si>
    <t>Еланский</t>
  </si>
  <si>
    <t xml:space="preserve">Жирновский </t>
  </si>
  <si>
    <t>Иловлинский</t>
  </si>
  <si>
    <t>Калачевский</t>
  </si>
  <si>
    <t>Киквидзенский</t>
  </si>
  <si>
    <t>Клетский</t>
  </si>
  <si>
    <t>Котельниковский</t>
  </si>
  <si>
    <t>Котовский</t>
  </si>
  <si>
    <t>Кумылженский</t>
  </si>
  <si>
    <t>Ленинский</t>
  </si>
  <si>
    <t xml:space="preserve">Нехаевский </t>
  </si>
  <si>
    <t>Николаевский</t>
  </si>
  <si>
    <t xml:space="preserve">Новоаннинский </t>
  </si>
  <si>
    <t>Новониколаевский</t>
  </si>
  <si>
    <t>Октябрьский</t>
  </si>
  <si>
    <t>Палласовский</t>
  </si>
  <si>
    <t>Руднянский</t>
  </si>
  <si>
    <t>Светлоярский</t>
  </si>
  <si>
    <t>Среднеахтубинский</t>
  </si>
  <si>
    <t>Старополтавский</t>
  </si>
  <si>
    <t>Суровикинский</t>
  </si>
  <si>
    <t>Урюпинский</t>
  </si>
  <si>
    <t>Фроловский</t>
  </si>
  <si>
    <t xml:space="preserve">Чернышковский </t>
  </si>
  <si>
    <t>г. Волжский</t>
  </si>
  <si>
    <t>г. Михайловка</t>
  </si>
  <si>
    <t>Волгоградская область</t>
  </si>
  <si>
    <t>Даниловский</t>
  </si>
  <si>
    <t>Камышинский</t>
  </si>
  <si>
    <t>Ольховский</t>
  </si>
  <si>
    <t>г. Камышин</t>
  </si>
  <si>
    <t>г. Фролово</t>
  </si>
  <si>
    <t>русский язык</t>
  </si>
  <si>
    <t>"2"</t>
  </si>
  <si>
    <t xml:space="preserve">"2" % от общего количества </t>
  </si>
  <si>
    <t xml:space="preserve">математика </t>
  </si>
  <si>
    <t>русский язык и математика</t>
  </si>
  <si>
    <t>Количество участников по русскому языку</t>
  </si>
  <si>
    <t>Количество участников по математике</t>
  </si>
  <si>
    <t>Количество участников по русскому языку и математике</t>
  </si>
  <si>
    <t>г. Волгоград Ворошиловский район</t>
  </si>
  <si>
    <t>г. Волгоград Дзержинский район</t>
  </si>
  <si>
    <t>г. Волгоград Кировский район</t>
  </si>
  <si>
    <t>г. Волгоград Красноармейский район</t>
  </si>
  <si>
    <t>г. Волгоград Краснооктябрьский район</t>
  </si>
  <si>
    <t>г. Волгоград Советский район</t>
  </si>
  <si>
    <t>г. Волгоград Тракторозаводский район</t>
  </si>
  <si>
    <t>г. Волгоград Центральный район</t>
  </si>
  <si>
    <t>г. Урюпинск</t>
  </si>
  <si>
    <t xml:space="preserve">Серафимовичский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</si>
</sst>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indexed="64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64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7" fillId="0" borderId="1" xfId="0" applyFont="1" applyBorder="1" applyAlignment="1">
      <alignment wrapText="1"/>
    </xf>
    <xf numFmtId="0" fontId="8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6" fillId="0" borderId="0" xfId="2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top" wrapText="1"/>
    </xf>
    <xf numFmtId="0" fontId="0" fillId="4" borderId="0" xfId="0" applyFill="1" applyBorder="1"/>
    <xf numFmtId="0" fontId="8" fillId="4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0" fillId="4" borderId="0" xfId="0" applyFill="1"/>
    <xf numFmtId="0" fontId="12" fillId="0" borderId="1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 vertical="top" wrapText="1"/>
    </xf>
    <xf numFmtId="164" fontId="13" fillId="2" borderId="1" xfId="1" applyNumberFormat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horizontal="left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164" fontId="12" fillId="0" borderId="1" xfId="1" applyNumberFormat="1" applyFont="1" applyFill="1" applyBorder="1" applyAlignment="1">
      <alignment horizontal="center" vertical="top" wrapText="1"/>
    </xf>
    <xf numFmtId="0" fontId="12" fillId="0" borderId="6" xfId="1" applyNumberFormat="1" applyFont="1" applyFill="1" applyBorder="1" applyAlignment="1">
      <alignment horizontal="center" vertical="top" wrapText="1"/>
    </xf>
    <xf numFmtId="0" fontId="12" fillId="0" borderId="6" xfId="1" applyFont="1" applyFill="1" applyBorder="1" applyAlignment="1">
      <alignment horizontal="center" vertical="top" wrapText="1"/>
    </xf>
    <xf numFmtId="0" fontId="14" fillId="4" borderId="1" xfId="1" applyFont="1" applyFill="1" applyBorder="1" applyAlignment="1">
      <alignment horizontal="left" vertical="top" wrapText="1"/>
    </xf>
    <xf numFmtId="0" fontId="12" fillId="4" borderId="4" xfId="1" applyFont="1" applyFill="1" applyBorder="1" applyAlignment="1">
      <alignment horizontal="center" vertical="top" wrapText="1"/>
    </xf>
    <xf numFmtId="164" fontId="12" fillId="4" borderId="1" xfId="1" applyNumberFormat="1" applyFont="1" applyFill="1" applyBorder="1" applyAlignment="1">
      <alignment horizontal="center" vertical="top" wrapText="1"/>
    </xf>
    <xf numFmtId="0" fontId="12" fillId="4" borderId="8" xfId="1" applyFont="1" applyFill="1" applyBorder="1" applyAlignment="1">
      <alignment horizontal="center" vertical="top" wrapText="1"/>
    </xf>
    <xf numFmtId="0" fontId="12" fillId="4" borderId="1" xfId="1" applyFont="1" applyFill="1" applyBorder="1" applyAlignment="1">
      <alignment horizontal="center" vertical="top" wrapText="1"/>
    </xf>
    <xf numFmtId="0" fontId="12" fillId="0" borderId="5" xfId="1" applyFont="1" applyFill="1" applyBorder="1" applyAlignment="1">
      <alignment horizontal="center" vertical="top" wrapText="1"/>
    </xf>
    <xf numFmtId="0" fontId="12" fillId="0" borderId="9" xfId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horizontal="center" vertical="top" wrapText="1"/>
    </xf>
    <xf numFmtId="0" fontId="15" fillId="0" borderId="6" xfId="1" applyFont="1" applyFill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0" fontId="16" fillId="0" borderId="1" xfId="2" applyFont="1" applyFill="1" applyBorder="1" applyAlignment="1">
      <alignment horizontal="center" vertical="top" wrapText="1"/>
    </xf>
    <xf numFmtId="0" fontId="16" fillId="0" borderId="6" xfId="2" applyFont="1" applyFill="1" applyBorder="1" applyAlignment="1">
      <alignment horizontal="center" vertical="top" wrapText="1"/>
    </xf>
    <xf numFmtId="0" fontId="14" fillId="0" borderId="1" xfId="1" applyFont="1" applyBorder="1" applyAlignment="1">
      <alignment horizontal="left" vertical="top" wrapText="1"/>
    </xf>
    <xf numFmtId="0" fontId="17" fillId="0" borderId="1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 vertical="top" wrapText="1"/>
    </xf>
    <xf numFmtId="164" fontId="12" fillId="0" borderId="7" xfId="1" applyNumberFormat="1" applyFont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  <xf numFmtId="0" fontId="18" fillId="0" borderId="1" xfId="1" applyFont="1" applyFill="1" applyBorder="1" applyAlignment="1">
      <alignment horizontal="center" vertical="top" wrapText="1"/>
    </xf>
    <xf numFmtId="0" fontId="0" fillId="0" borderId="0" xfId="0" applyFill="1"/>
    <xf numFmtId="0" fontId="18" fillId="0" borderId="2" xfId="1" applyFont="1" applyFill="1" applyBorder="1" applyAlignment="1">
      <alignment horizontal="center" vertical="top" wrapText="1"/>
    </xf>
    <xf numFmtId="0" fontId="18" fillId="0" borderId="3" xfId="1" applyFont="1" applyFill="1" applyBorder="1" applyAlignment="1">
      <alignment horizontal="center" vertical="top" wrapText="1"/>
    </xf>
    <xf numFmtId="0" fontId="18" fillId="0" borderId="1" xfId="1" applyFont="1" applyFill="1" applyBorder="1" applyAlignment="1">
      <alignment horizontal="center" vertical="top" wrapText="1"/>
    </xf>
    <xf numFmtId="0" fontId="18" fillId="0" borderId="6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18" fillId="0" borderId="7" xfId="1" applyFont="1" applyFill="1" applyBorder="1" applyAlignment="1">
      <alignment horizontal="center" vertical="top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8"/>
  <sheetViews>
    <sheetView tabSelected="1" zoomScaleNormal="100" workbookViewId="0">
      <selection activeCell="F57" sqref="F57"/>
    </sheetView>
  </sheetViews>
  <sheetFormatPr defaultRowHeight="15"/>
  <cols>
    <col min="1" max="1" width="39" customWidth="1"/>
    <col min="2" max="2" width="11.85546875" customWidth="1"/>
    <col min="3" max="3" width="8.5703125" customWidth="1"/>
    <col min="4" max="4" width="12.28515625" customWidth="1"/>
    <col min="5" max="5" width="12.7109375" customWidth="1"/>
    <col min="6" max="6" width="8" customWidth="1"/>
    <col min="7" max="7" width="12.42578125" customWidth="1"/>
    <col min="8" max="8" width="11.42578125" customWidth="1"/>
    <col min="9" max="9" width="9.28515625" customWidth="1"/>
    <col min="10" max="10" width="13.85546875" customWidth="1"/>
    <col min="21" max="21" width="17" customWidth="1"/>
  </cols>
  <sheetData>
    <row r="1" spans="1:25" ht="37.5" customHeight="1">
      <c r="A1" s="53" t="s">
        <v>0</v>
      </c>
      <c r="B1" s="55" t="s">
        <v>42</v>
      </c>
      <c r="C1" s="55" t="s">
        <v>37</v>
      </c>
      <c r="D1" s="55"/>
      <c r="E1" s="55" t="s">
        <v>43</v>
      </c>
      <c r="F1" s="55" t="s">
        <v>40</v>
      </c>
      <c r="G1" s="55"/>
      <c r="H1" s="56" t="s">
        <v>44</v>
      </c>
      <c r="I1" s="56" t="s">
        <v>41</v>
      </c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5" ht="38.25">
      <c r="A2" s="54"/>
      <c r="B2" s="55"/>
      <c r="C2" s="51" t="s">
        <v>38</v>
      </c>
      <c r="D2" s="51" t="s">
        <v>39</v>
      </c>
      <c r="E2" s="55"/>
      <c r="F2" s="51" t="s">
        <v>38</v>
      </c>
      <c r="G2" s="51" t="s">
        <v>39</v>
      </c>
      <c r="H2" s="56"/>
      <c r="I2" s="51" t="s">
        <v>38</v>
      </c>
      <c r="J2" s="51" t="s">
        <v>39</v>
      </c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5" ht="18" customHeight="1">
      <c r="A3" s="23" t="s">
        <v>31</v>
      </c>
      <c r="B3" s="24">
        <v>21845</v>
      </c>
      <c r="C3" s="24">
        <v>1087</v>
      </c>
      <c r="D3" s="25">
        <v>4.9759670405127032</v>
      </c>
      <c r="E3" s="24">
        <v>21669</v>
      </c>
      <c r="F3" s="24">
        <v>2950</v>
      </c>
      <c r="G3" s="25">
        <v>13.613918501084498</v>
      </c>
      <c r="H3" s="26">
        <v>21845</v>
      </c>
      <c r="I3" s="24">
        <v>1107</v>
      </c>
      <c r="J3" s="25">
        <v>5.0675211718928814</v>
      </c>
      <c r="K3" s="3"/>
      <c r="L3" s="3"/>
      <c r="M3" s="3"/>
      <c r="N3" s="12"/>
      <c r="O3" s="12"/>
      <c r="P3" s="3"/>
      <c r="Q3" s="12"/>
      <c r="R3" s="3"/>
      <c r="S3" s="12"/>
      <c r="T3" s="12"/>
      <c r="U3" s="3"/>
      <c r="V3" s="3"/>
      <c r="W3" s="3"/>
    </row>
    <row r="4" spans="1:25" ht="18" customHeight="1">
      <c r="A4" s="27" t="s">
        <v>29</v>
      </c>
      <c r="B4" s="28">
        <v>2509</v>
      </c>
      <c r="C4" s="28">
        <v>55</v>
      </c>
      <c r="D4" s="29">
        <f t="shared" ref="D4:D48" si="0">C4/B4*100</f>
        <v>2.1921084097249901</v>
      </c>
      <c r="E4" s="28">
        <v>2528</v>
      </c>
      <c r="F4" s="28">
        <v>499</v>
      </c>
      <c r="G4" s="29">
        <f t="shared" ref="G4:G48" si="1">F4/E4*100</f>
        <v>19.73892405063291</v>
      </c>
      <c r="H4" s="30">
        <v>2528</v>
      </c>
      <c r="I4" s="28">
        <v>162</v>
      </c>
      <c r="J4" s="29">
        <f t="shared" ref="J4:J48" si="2">I4/H4*100</f>
        <v>6.4082278481012649</v>
      </c>
      <c r="K4" s="3"/>
      <c r="L4" s="3"/>
      <c r="M4" s="12"/>
      <c r="N4" s="12"/>
      <c r="O4" s="12"/>
      <c r="P4" s="3"/>
      <c r="Q4" s="12"/>
      <c r="R4" s="12"/>
      <c r="S4" s="12"/>
      <c r="T4" s="12"/>
      <c r="U4" s="2"/>
      <c r="V4" s="3"/>
      <c r="W4" s="3"/>
      <c r="X4" s="4"/>
      <c r="Y4" s="4"/>
    </row>
    <row r="5" spans="1:25" ht="18" customHeight="1">
      <c r="A5" s="27" t="s">
        <v>8</v>
      </c>
      <c r="B5" s="22">
        <v>516</v>
      </c>
      <c r="C5" s="22">
        <v>26</v>
      </c>
      <c r="D5" s="29">
        <f t="shared" si="0"/>
        <v>5.0387596899224807</v>
      </c>
      <c r="E5" s="22">
        <v>513</v>
      </c>
      <c r="F5" s="22">
        <v>117</v>
      </c>
      <c r="G5" s="29">
        <f t="shared" si="1"/>
        <v>22.807017543859647</v>
      </c>
      <c r="H5" s="31">
        <v>516</v>
      </c>
      <c r="I5" s="22">
        <v>79</v>
      </c>
      <c r="J5" s="29">
        <f t="shared" si="2"/>
        <v>15.310077519379844</v>
      </c>
      <c r="K5" s="3"/>
      <c r="L5" s="3"/>
      <c r="M5" s="3"/>
      <c r="N5" s="12"/>
      <c r="O5" s="12"/>
      <c r="P5" s="3"/>
      <c r="Q5" s="12"/>
      <c r="R5" s="3"/>
      <c r="S5" s="12"/>
      <c r="T5" s="12"/>
      <c r="U5" s="2"/>
      <c r="V5" s="3"/>
      <c r="W5" s="3"/>
      <c r="X5" s="4"/>
      <c r="Y5" s="4"/>
    </row>
    <row r="6" spans="1:25" s="21" customFormat="1" ht="18" customHeight="1">
      <c r="A6" s="32" t="s">
        <v>30</v>
      </c>
      <c r="B6" s="33">
        <v>720</v>
      </c>
      <c r="C6" s="33">
        <v>18</v>
      </c>
      <c r="D6" s="34">
        <f t="shared" si="0"/>
        <v>2.5</v>
      </c>
      <c r="E6" s="33">
        <v>729</v>
      </c>
      <c r="F6" s="33">
        <v>184</v>
      </c>
      <c r="G6" s="34">
        <f t="shared" si="1"/>
        <v>25.240054869684496</v>
      </c>
      <c r="H6" s="35">
        <v>729</v>
      </c>
      <c r="I6" s="36">
        <v>74</v>
      </c>
      <c r="J6" s="34">
        <f t="shared" si="2"/>
        <v>10.150891632373114</v>
      </c>
      <c r="K6" s="17"/>
      <c r="L6" s="11"/>
      <c r="M6" s="18"/>
      <c r="N6" s="18"/>
      <c r="O6" s="18"/>
      <c r="P6" s="17"/>
      <c r="Q6" s="18"/>
      <c r="R6" s="18"/>
      <c r="S6" s="18"/>
      <c r="T6" s="18"/>
      <c r="U6" s="19"/>
      <c r="V6" s="20"/>
      <c r="W6" s="20"/>
      <c r="X6" s="18"/>
      <c r="Y6" s="18"/>
    </row>
    <row r="7" spans="1:25" ht="18" customHeight="1">
      <c r="A7" s="27" t="s">
        <v>23</v>
      </c>
      <c r="B7" s="22">
        <v>466</v>
      </c>
      <c r="C7" s="22">
        <v>20</v>
      </c>
      <c r="D7" s="29">
        <f t="shared" si="0"/>
        <v>4.2918454935622314</v>
      </c>
      <c r="E7" s="22">
        <v>438</v>
      </c>
      <c r="F7" s="22">
        <v>130</v>
      </c>
      <c r="G7" s="29">
        <f t="shared" si="1"/>
        <v>29.68036529680365</v>
      </c>
      <c r="H7" s="31">
        <v>466</v>
      </c>
      <c r="I7" s="22">
        <v>60</v>
      </c>
      <c r="J7" s="29">
        <f t="shared" si="2"/>
        <v>12.875536480686694</v>
      </c>
      <c r="K7" s="3"/>
      <c r="L7" s="3"/>
      <c r="M7" s="2"/>
      <c r="N7" s="12"/>
      <c r="O7" s="12"/>
      <c r="P7" s="3"/>
      <c r="Q7" s="12"/>
      <c r="R7" s="3"/>
      <c r="S7" s="12"/>
      <c r="T7" s="12"/>
      <c r="U7" s="2"/>
      <c r="V7" s="3"/>
      <c r="W7" s="3"/>
      <c r="X7" s="4"/>
      <c r="Y7" s="4"/>
    </row>
    <row r="8" spans="1:25" ht="18" customHeight="1">
      <c r="A8" s="1" t="s">
        <v>49</v>
      </c>
      <c r="B8" s="22">
        <v>1370</v>
      </c>
      <c r="C8" s="22">
        <v>68</v>
      </c>
      <c r="D8" s="29">
        <f t="shared" si="0"/>
        <v>4.9635036496350367</v>
      </c>
      <c r="E8" s="22">
        <v>1389</v>
      </c>
      <c r="F8" s="22">
        <v>132</v>
      </c>
      <c r="G8" s="29">
        <f t="shared" si="1"/>
        <v>9.5032397408207352</v>
      </c>
      <c r="H8" s="31">
        <v>1389</v>
      </c>
      <c r="I8" s="22">
        <v>53</v>
      </c>
      <c r="J8" s="29">
        <f t="shared" si="2"/>
        <v>3.8156947444204463</v>
      </c>
      <c r="K8" s="3"/>
      <c r="L8" s="3"/>
      <c r="M8" s="12"/>
      <c r="N8" s="12"/>
      <c r="O8" s="12"/>
      <c r="P8" s="3"/>
      <c r="Q8" s="12"/>
      <c r="R8" s="12"/>
      <c r="S8" s="12"/>
      <c r="T8" s="12"/>
      <c r="U8" s="2"/>
      <c r="V8" s="3"/>
      <c r="W8" s="3"/>
      <c r="X8" s="4"/>
      <c r="Y8" s="4"/>
    </row>
    <row r="9" spans="1:25" ht="18" customHeight="1">
      <c r="A9" s="1" t="s">
        <v>51</v>
      </c>
      <c r="B9" s="22">
        <v>1232</v>
      </c>
      <c r="C9" s="22">
        <v>68</v>
      </c>
      <c r="D9" s="29">
        <f t="shared" si="0"/>
        <v>5.5194805194805197</v>
      </c>
      <c r="E9" s="22">
        <v>1234</v>
      </c>
      <c r="F9" s="22">
        <v>119</v>
      </c>
      <c r="G9" s="29">
        <f t="shared" si="1"/>
        <v>9.6434359805510539</v>
      </c>
      <c r="H9" s="31">
        <v>1234</v>
      </c>
      <c r="I9" s="22">
        <v>50</v>
      </c>
      <c r="J9" s="29">
        <f t="shared" si="2"/>
        <v>4.0518638573743919</v>
      </c>
      <c r="K9" s="3"/>
      <c r="L9" s="3"/>
      <c r="M9" s="13"/>
      <c r="N9" s="12"/>
      <c r="O9" s="12"/>
      <c r="P9" s="14"/>
      <c r="Q9" s="12"/>
      <c r="R9" s="14"/>
      <c r="S9" s="12"/>
      <c r="T9" s="12"/>
      <c r="U9" s="2"/>
      <c r="V9" s="3"/>
      <c r="W9" s="3"/>
      <c r="X9" s="4"/>
      <c r="Y9" s="4"/>
    </row>
    <row r="10" spans="1:25" ht="18" customHeight="1">
      <c r="A10" s="27" t="s">
        <v>17</v>
      </c>
      <c r="B10" s="22">
        <v>358</v>
      </c>
      <c r="C10" s="22">
        <v>11</v>
      </c>
      <c r="D10" s="29">
        <f t="shared" si="0"/>
        <v>3.0726256983240221</v>
      </c>
      <c r="E10" s="22">
        <v>360</v>
      </c>
      <c r="F10" s="22">
        <v>108</v>
      </c>
      <c r="G10" s="29">
        <f t="shared" si="1"/>
        <v>30</v>
      </c>
      <c r="H10" s="31">
        <v>360</v>
      </c>
      <c r="I10" s="22">
        <v>46</v>
      </c>
      <c r="J10" s="29">
        <f t="shared" si="2"/>
        <v>12.777777777777777</v>
      </c>
      <c r="K10" s="3"/>
      <c r="L10" s="3"/>
      <c r="M10" s="2"/>
      <c r="N10" s="12"/>
      <c r="O10" s="12"/>
      <c r="P10" s="3"/>
      <c r="Q10" s="12"/>
      <c r="R10" s="3"/>
      <c r="S10" s="12"/>
      <c r="T10" s="12"/>
      <c r="U10" s="2"/>
      <c r="V10" s="6"/>
      <c r="W10" s="6"/>
      <c r="X10" s="4"/>
      <c r="Y10" s="4"/>
    </row>
    <row r="11" spans="1:25" ht="18" customHeight="1">
      <c r="A11" s="1" t="s">
        <v>46</v>
      </c>
      <c r="B11" s="22">
        <v>1426</v>
      </c>
      <c r="C11" s="22">
        <v>83</v>
      </c>
      <c r="D11" s="29">
        <f t="shared" si="0"/>
        <v>5.820476858345021</v>
      </c>
      <c r="E11" s="22">
        <v>1434</v>
      </c>
      <c r="F11" s="22">
        <v>118</v>
      </c>
      <c r="G11" s="29">
        <f t="shared" si="1"/>
        <v>8.2287308228730822</v>
      </c>
      <c r="H11" s="31">
        <v>1434</v>
      </c>
      <c r="I11" s="22">
        <v>41</v>
      </c>
      <c r="J11" s="29">
        <f t="shared" si="2"/>
        <v>2.8591352859135286</v>
      </c>
      <c r="K11" s="3"/>
      <c r="L11" s="3"/>
      <c r="M11" s="2"/>
      <c r="N11" s="12"/>
      <c r="O11" s="12"/>
      <c r="P11" s="3"/>
      <c r="Q11" s="12"/>
      <c r="R11" s="3"/>
      <c r="S11" s="12"/>
      <c r="T11" s="12"/>
      <c r="U11" s="2"/>
      <c r="V11" s="3"/>
      <c r="W11" s="3"/>
      <c r="X11" s="4"/>
      <c r="Y11" s="4"/>
    </row>
    <row r="12" spans="1:25" ht="18" customHeight="1">
      <c r="A12" s="27" t="s">
        <v>35</v>
      </c>
      <c r="B12" s="22">
        <v>932</v>
      </c>
      <c r="C12" s="22">
        <v>11</v>
      </c>
      <c r="D12" s="29">
        <f t="shared" si="0"/>
        <v>1.1802575107296138</v>
      </c>
      <c r="E12" s="22">
        <v>927</v>
      </c>
      <c r="F12" s="22">
        <v>167</v>
      </c>
      <c r="G12" s="29">
        <f t="shared" si="1"/>
        <v>18.015102481121897</v>
      </c>
      <c r="H12" s="31">
        <v>932</v>
      </c>
      <c r="I12" s="22">
        <v>41</v>
      </c>
      <c r="J12" s="29">
        <f t="shared" si="2"/>
        <v>4.3991416309012878</v>
      </c>
      <c r="K12" s="3"/>
      <c r="L12" s="2"/>
      <c r="M12" s="3"/>
      <c r="N12" s="12"/>
      <c r="O12" s="12"/>
      <c r="P12" s="3"/>
      <c r="Q12" s="12"/>
      <c r="R12" s="3"/>
      <c r="S12" s="12"/>
      <c r="T12" s="12"/>
      <c r="U12" s="2"/>
      <c r="V12" s="3"/>
      <c r="W12" s="3"/>
      <c r="X12" s="4"/>
      <c r="Y12" s="4"/>
    </row>
    <row r="13" spans="1:25" ht="18" customHeight="1">
      <c r="A13" s="27" t="s">
        <v>33</v>
      </c>
      <c r="B13" s="37">
        <v>323</v>
      </c>
      <c r="C13" s="37">
        <v>8</v>
      </c>
      <c r="D13" s="29">
        <f t="shared" si="0"/>
        <v>2.4767801857585141</v>
      </c>
      <c r="E13" s="37">
        <v>312</v>
      </c>
      <c r="F13" s="37">
        <v>83</v>
      </c>
      <c r="G13" s="29">
        <f t="shared" si="1"/>
        <v>26.602564102564102</v>
      </c>
      <c r="H13" s="38">
        <v>323</v>
      </c>
      <c r="I13" s="22">
        <v>31</v>
      </c>
      <c r="J13" s="29">
        <f t="shared" si="2"/>
        <v>9.5975232198142422</v>
      </c>
      <c r="K13" s="6"/>
      <c r="L13" s="6"/>
      <c r="M13" s="6"/>
      <c r="N13" s="12"/>
      <c r="O13" s="12"/>
      <c r="P13" s="6"/>
      <c r="Q13" s="12"/>
      <c r="R13" s="6"/>
      <c r="S13" s="12"/>
      <c r="T13" s="12"/>
      <c r="U13" s="2"/>
      <c r="V13" s="3"/>
      <c r="W13" s="3"/>
      <c r="X13" s="4"/>
      <c r="Y13" s="4"/>
    </row>
    <row r="14" spans="1:25" ht="18" customHeight="1">
      <c r="A14" s="27" t="s">
        <v>4</v>
      </c>
      <c r="B14" s="22">
        <v>372</v>
      </c>
      <c r="C14" s="22">
        <v>8</v>
      </c>
      <c r="D14" s="29">
        <f t="shared" si="0"/>
        <v>2.1505376344086025</v>
      </c>
      <c r="E14" s="22">
        <v>248</v>
      </c>
      <c r="F14" s="22">
        <v>85</v>
      </c>
      <c r="G14" s="29">
        <f t="shared" si="1"/>
        <v>34.274193548387096</v>
      </c>
      <c r="H14" s="31">
        <v>372</v>
      </c>
      <c r="I14" s="22">
        <v>30</v>
      </c>
      <c r="J14" s="29">
        <f t="shared" si="2"/>
        <v>8.064516129032258</v>
      </c>
      <c r="K14" s="3"/>
      <c r="L14" s="3"/>
      <c r="M14" s="12"/>
      <c r="N14" s="12"/>
      <c r="O14" s="12"/>
      <c r="P14" s="3"/>
      <c r="Q14" s="12"/>
      <c r="R14" s="12"/>
      <c r="S14" s="12"/>
      <c r="T14" s="12"/>
      <c r="U14" s="2"/>
      <c r="V14" s="3"/>
      <c r="W14" s="3"/>
      <c r="X14" s="4"/>
      <c r="Y14" s="4"/>
    </row>
    <row r="15" spans="1:25" ht="18" customHeight="1">
      <c r="A15" s="1" t="s">
        <v>45</v>
      </c>
      <c r="B15" s="22">
        <v>685</v>
      </c>
      <c r="C15" s="22">
        <v>39</v>
      </c>
      <c r="D15" s="29">
        <f t="shared" si="0"/>
        <v>5.6934306569343063</v>
      </c>
      <c r="E15" s="22">
        <v>688</v>
      </c>
      <c r="F15" s="22">
        <v>98</v>
      </c>
      <c r="G15" s="29">
        <f t="shared" si="1"/>
        <v>14.244186046511627</v>
      </c>
      <c r="H15" s="31">
        <v>688</v>
      </c>
      <c r="I15" s="22">
        <v>30</v>
      </c>
      <c r="J15" s="29">
        <f t="shared" si="2"/>
        <v>4.3604651162790695</v>
      </c>
      <c r="K15" s="3"/>
      <c r="L15" s="3"/>
      <c r="M15" s="12"/>
      <c r="N15" s="12"/>
      <c r="O15" s="12"/>
      <c r="P15" s="3"/>
      <c r="Q15" s="12"/>
      <c r="R15" s="12"/>
      <c r="S15" s="12"/>
      <c r="T15" s="12"/>
      <c r="U15" s="2"/>
      <c r="V15" s="3"/>
      <c r="W15" s="3"/>
      <c r="X15" s="4"/>
      <c r="Y15" s="4"/>
    </row>
    <row r="16" spans="1:25" ht="18" customHeight="1">
      <c r="A16" s="1" t="s">
        <v>52</v>
      </c>
      <c r="B16" s="22">
        <v>725</v>
      </c>
      <c r="C16" s="22">
        <v>15</v>
      </c>
      <c r="D16" s="29">
        <f t="shared" si="0"/>
        <v>2.0689655172413794</v>
      </c>
      <c r="E16" s="22">
        <v>728</v>
      </c>
      <c r="F16" s="22">
        <v>111</v>
      </c>
      <c r="G16" s="29">
        <f t="shared" si="1"/>
        <v>15.247252747252748</v>
      </c>
      <c r="H16" s="31">
        <v>728</v>
      </c>
      <c r="I16" s="22">
        <v>30</v>
      </c>
      <c r="J16" s="29">
        <f t="shared" si="2"/>
        <v>4.1208791208791204</v>
      </c>
      <c r="K16" s="3"/>
      <c r="L16" s="3"/>
      <c r="M16" s="12"/>
      <c r="N16" s="12"/>
      <c r="O16" s="12"/>
      <c r="P16" s="3"/>
      <c r="Q16" s="12"/>
      <c r="R16" s="12"/>
      <c r="S16" s="12"/>
      <c r="T16" s="12"/>
      <c r="U16" s="2"/>
      <c r="V16" s="5"/>
      <c r="W16" s="5"/>
      <c r="X16" s="4"/>
      <c r="Y16" s="4"/>
    </row>
    <row r="17" spans="1:25" ht="18" customHeight="1">
      <c r="A17" s="27" t="s">
        <v>10</v>
      </c>
      <c r="B17" s="22">
        <v>158</v>
      </c>
      <c r="C17" s="22">
        <v>9</v>
      </c>
      <c r="D17" s="29">
        <f t="shared" si="0"/>
        <v>5.6962025316455698</v>
      </c>
      <c r="E17" s="22">
        <v>159</v>
      </c>
      <c r="F17" s="22">
        <v>36</v>
      </c>
      <c r="G17" s="29">
        <f t="shared" si="1"/>
        <v>22.641509433962266</v>
      </c>
      <c r="H17" s="31">
        <v>159</v>
      </c>
      <c r="I17" s="22">
        <v>26</v>
      </c>
      <c r="J17" s="29">
        <f t="shared" si="2"/>
        <v>16.352201257861633</v>
      </c>
      <c r="K17" s="3"/>
      <c r="L17" s="3"/>
      <c r="M17" s="12"/>
      <c r="N17" s="12"/>
      <c r="O17" s="12"/>
      <c r="P17" s="3"/>
      <c r="Q17" s="12"/>
      <c r="R17" s="12"/>
      <c r="S17" s="12"/>
      <c r="T17" s="12"/>
      <c r="U17" s="2"/>
      <c r="V17" s="3"/>
      <c r="W17" s="3"/>
      <c r="X17" s="4"/>
      <c r="Y17" s="4"/>
    </row>
    <row r="18" spans="1:25" ht="18" customHeight="1">
      <c r="A18" s="1" t="s">
        <v>48</v>
      </c>
      <c r="B18" s="22">
        <v>1298</v>
      </c>
      <c r="C18" s="22">
        <v>101</v>
      </c>
      <c r="D18" s="29">
        <f t="shared" si="0"/>
        <v>7.7812018489984593</v>
      </c>
      <c r="E18" s="22">
        <v>1317</v>
      </c>
      <c r="F18" s="22">
        <v>74</v>
      </c>
      <c r="G18" s="29">
        <f t="shared" si="1"/>
        <v>5.618830675778284</v>
      </c>
      <c r="H18" s="31">
        <v>1317</v>
      </c>
      <c r="I18" s="22">
        <v>25</v>
      </c>
      <c r="J18" s="29">
        <f t="shared" si="2"/>
        <v>1.8982536066818527</v>
      </c>
      <c r="K18" s="3"/>
      <c r="L18" s="3"/>
      <c r="M18" s="3"/>
      <c r="N18" s="12"/>
      <c r="O18" s="12"/>
      <c r="P18" s="3"/>
      <c r="Q18" s="12"/>
      <c r="R18" s="3"/>
      <c r="S18" s="12"/>
      <c r="T18" s="12"/>
      <c r="U18" s="2"/>
      <c r="V18" s="5"/>
      <c r="W18" s="5"/>
      <c r="X18" s="4"/>
      <c r="Y18" s="4"/>
    </row>
    <row r="19" spans="1:25" ht="18" customHeight="1">
      <c r="A19" s="27" t="s">
        <v>5</v>
      </c>
      <c r="B19" s="22">
        <v>254</v>
      </c>
      <c r="C19" s="22">
        <v>8</v>
      </c>
      <c r="D19" s="29">
        <f t="shared" si="0"/>
        <v>3.1496062992125982</v>
      </c>
      <c r="E19" s="22">
        <v>254</v>
      </c>
      <c r="F19" s="22">
        <v>47</v>
      </c>
      <c r="G19" s="29">
        <f t="shared" si="1"/>
        <v>18.503937007874015</v>
      </c>
      <c r="H19" s="31">
        <v>254</v>
      </c>
      <c r="I19" s="22">
        <v>24</v>
      </c>
      <c r="J19" s="29">
        <f t="shared" si="2"/>
        <v>9.4488188976377945</v>
      </c>
      <c r="K19" s="3"/>
      <c r="L19" s="3"/>
      <c r="M19" s="12"/>
      <c r="N19" s="12"/>
      <c r="O19" s="12"/>
      <c r="P19" s="3"/>
      <c r="Q19" s="12"/>
      <c r="R19" s="12"/>
      <c r="S19" s="12"/>
      <c r="T19" s="12"/>
      <c r="U19" s="2"/>
      <c r="V19" s="3"/>
      <c r="W19" s="3"/>
      <c r="X19" s="4"/>
      <c r="Y19" s="4"/>
    </row>
    <row r="20" spans="1:25" ht="18" customHeight="1">
      <c r="A20" s="1" t="s">
        <v>50</v>
      </c>
      <c r="B20" s="22">
        <v>884</v>
      </c>
      <c r="C20" s="22">
        <v>74</v>
      </c>
      <c r="D20" s="29">
        <f t="shared" si="0"/>
        <v>8.3710407239818991</v>
      </c>
      <c r="E20" s="22">
        <v>924</v>
      </c>
      <c r="F20" s="22">
        <v>66</v>
      </c>
      <c r="G20" s="29">
        <f t="shared" si="1"/>
        <v>7.1428571428571423</v>
      </c>
      <c r="H20" s="31">
        <v>924</v>
      </c>
      <c r="I20" s="22">
        <v>24</v>
      </c>
      <c r="J20" s="29">
        <f t="shared" si="2"/>
        <v>2.5974025974025974</v>
      </c>
      <c r="K20" s="3"/>
      <c r="L20" s="3"/>
      <c r="M20" s="3"/>
      <c r="N20" s="12"/>
      <c r="O20" s="12"/>
      <c r="P20" s="3"/>
      <c r="Q20" s="12"/>
      <c r="R20" s="3"/>
      <c r="S20" s="12"/>
      <c r="T20" s="12"/>
      <c r="U20" s="7"/>
      <c r="V20" s="3"/>
      <c r="W20" s="3"/>
      <c r="X20" s="8"/>
      <c r="Y20" s="4"/>
    </row>
    <row r="21" spans="1:25" ht="18" customHeight="1">
      <c r="A21" s="27" t="s">
        <v>20</v>
      </c>
      <c r="B21" s="22">
        <v>479</v>
      </c>
      <c r="C21" s="22">
        <v>33</v>
      </c>
      <c r="D21" s="29">
        <f t="shared" si="0"/>
        <v>6.8893528183716075</v>
      </c>
      <c r="E21" s="22">
        <v>474</v>
      </c>
      <c r="F21" s="22">
        <v>68</v>
      </c>
      <c r="G21" s="29">
        <f t="shared" si="1"/>
        <v>14.345991561181433</v>
      </c>
      <c r="H21" s="31">
        <v>479</v>
      </c>
      <c r="I21" s="22">
        <v>21</v>
      </c>
      <c r="J21" s="29">
        <f t="shared" si="2"/>
        <v>4.3841336116910234</v>
      </c>
      <c r="K21" s="3"/>
      <c r="L21" s="3"/>
      <c r="M21" s="3"/>
      <c r="N21" s="12"/>
      <c r="O21" s="12"/>
      <c r="P21" s="3"/>
      <c r="Q21" s="12"/>
      <c r="R21" s="3"/>
      <c r="S21" s="12"/>
      <c r="T21" s="12"/>
      <c r="U21" s="9"/>
      <c r="V21" s="3"/>
      <c r="W21" s="3"/>
      <c r="X21" s="4"/>
      <c r="Y21" s="4"/>
    </row>
    <row r="22" spans="1:25" ht="18" customHeight="1">
      <c r="A22" s="27" t="s">
        <v>16</v>
      </c>
      <c r="B22" s="22">
        <v>274</v>
      </c>
      <c r="C22" s="22">
        <v>23</v>
      </c>
      <c r="D22" s="29">
        <f t="shared" si="0"/>
        <v>8.3941605839416056</v>
      </c>
      <c r="E22" s="22">
        <v>276</v>
      </c>
      <c r="F22" s="22">
        <v>47</v>
      </c>
      <c r="G22" s="29">
        <f t="shared" si="1"/>
        <v>17.028985507246379</v>
      </c>
      <c r="H22" s="31">
        <v>276</v>
      </c>
      <c r="I22" s="22">
        <v>20</v>
      </c>
      <c r="J22" s="29">
        <f t="shared" si="2"/>
        <v>7.2463768115942031</v>
      </c>
      <c r="K22" s="3"/>
      <c r="L22" s="3"/>
      <c r="M22" s="3"/>
      <c r="N22" s="12"/>
      <c r="O22" s="12"/>
      <c r="P22" s="3"/>
      <c r="Q22" s="12"/>
      <c r="R22" s="3"/>
      <c r="S22" s="12"/>
      <c r="T22" s="12"/>
      <c r="U22" s="3"/>
      <c r="V22" s="3"/>
      <c r="W22" s="3"/>
      <c r="X22" s="4"/>
      <c r="Y22" s="4"/>
    </row>
    <row r="23" spans="1:25" ht="18" customHeight="1">
      <c r="A23" s="1" t="s">
        <v>47</v>
      </c>
      <c r="B23" s="22">
        <v>779</v>
      </c>
      <c r="C23" s="22">
        <v>61</v>
      </c>
      <c r="D23" s="29">
        <f t="shared" si="0"/>
        <v>7.8305519897304237</v>
      </c>
      <c r="E23" s="22">
        <v>792</v>
      </c>
      <c r="F23" s="22">
        <v>23</v>
      </c>
      <c r="G23" s="29">
        <f t="shared" si="1"/>
        <v>2.904040404040404</v>
      </c>
      <c r="H23" s="31">
        <v>792</v>
      </c>
      <c r="I23" s="22">
        <v>18</v>
      </c>
      <c r="J23" s="29">
        <f t="shared" si="2"/>
        <v>2.2727272727272729</v>
      </c>
      <c r="K23" s="3"/>
      <c r="L23" s="3"/>
      <c r="M23" s="12"/>
      <c r="N23" s="12"/>
      <c r="O23" s="12"/>
      <c r="P23" s="6"/>
      <c r="Q23" s="12"/>
      <c r="R23" s="12"/>
      <c r="S23" s="12"/>
      <c r="T23" s="12"/>
      <c r="U23" s="3"/>
      <c r="V23" s="3"/>
      <c r="W23" s="3"/>
      <c r="X23" s="4"/>
      <c r="Y23" s="4"/>
    </row>
    <row r="24" spans="1:25" ht="18" customHeight="1">
      <c r="A24" s="27" t="s">
        <v>25</v>
      </c>
      <c r="B24" s="39">
        <v>296</v>
      </c>
      <c r="C24" s="39">
        <v>25</v>
      </c>
      <c r="D24" s="29">
        <f t="shared" si="0"/>
        <v>8.4459459459459456</v>
      </c>
      <c r="E24" s="39">
        <v>287</v>
      </c>
      <c r="F24" s="39">
        <v>46</v>
      </c>
      <c r="G24" s="29">
        <f t="shared" si="1"/>
        <v>16.027874564459928</v>
      </c>
      <c r="H24" s="40">
        <v>296</v>
      </c>
      <c r="I24" s="41">
        <v>17</v>
      </c>
      <c r="J24" s="29">
        <f t="shared" si="2"/>
        <v>5.7432432432432439</v>
      </c>
      <c r="K24" s="3"/>
      <c r="L24" s="3"/>
      <c r="M24" s="12"/>
      <c r="N24" s="12"/>
      <c r="O24" s="12"/>
      <c r="P24" s="3"/>
      <c r="Q24" s="12"/>
      <c r="R24" s="12"/>
      <c r="S24" s="12"/>
      <c r="T24" s="12"/>
      <c r="U24" s="4"/>
      <c r="V24" s="4"/>
      <c r="W24" s="4"/>
      <c r="X24" s="4"/>
      <c r="Y24" s="4"/>
    </row>
    <row r="25" spans="1:25" ht="18" customHeight="1">
      <c r="A25" s="27" t="s">
        <v>12</v>
      </c>
      <c r="B25" s="22">
        <v>312</v>
      </c>
      <c r="C25" s="22">
        <v>16</v>
      </c>
      <c r="D25" s="29">
        <f t="shared" si="0"/>
        <v>5.1282051282051277</v>
      </c>
      <c r="E25" s="22">
        <v>313</v>
      </c>
      <c r="F25" s="22">
        <v>52</v>
      </c>
      <c r="G25" s="29">
        <f t="shared" si="1"/>
        <v>16.613418530351439</v>
      </c>
      <c r="H25" s="31">
        <v>313</v>
      </c>
      <c r="I25" s="22">
        <v>16</v>
      </c>
      <c r="J25" s="29">
        <f t="shared" si="2"/>
        <v>5.1118210862619806</v>
      </c>
      <c r="K25" s="3"/>
      <c r="L25" s="3"/>
      <c r="M25" s="3"/>
      <c r="N25" s="12"/>
      <c r="O25" s="12"/>
      <c r="P25" s="3"/>
      <c r="Q25" s="12"/>
      <c r="R25" s="3"/>
      <c r="S25" s="12"/>
      <c r="T25" s="12"/>
      <c r="U25" s="4"/>
      <c r="V25" s="4"/>
      <c r="W25" s="4"/>
      <c r="X25" s="4"/>
      <c r="Y25" s="4"/>
    </row>
    <row r="26" spans="1:25" ht="18" customHeight="1">
      <c r="A26" s="27" t="s">
        <v>18</v>
      </c>
      <c r="B26" s="22">
        <v>225</v>
      </c>
      <c r="C26" s="22">
        <v>14</v>
      </c>
      <c r="D26" s="29">
        <f t="shared" si="0"/>
        <v>6.2222222222222223</v>
      </c>
      <c r="E26" s="22">
        <v>225</v>
      </c>
      <c r="F26" s="22">
        <v>42</v>
      </c>
      <c r="G26" s="29">
        <f t="shared" si="1"/>
        <v>18.666666666666668</v>
      </c>
      <c r="H26" s="31">
        <v>225</v>
      </c>
      <c r="I26" s="22">
        <v>16</v>
      </c>
      <c r="J26" s="29">
        <f t="shared" si="2"/>
        <v>7.1111111111111107</v>
      </c>
      <c r="K26" s="3"/>
      <c r="L26" s="3"/>
      <c r="M26" s="12"/>
      <c r="N26" s="12"/>
      <c r="O26" s="12"/>
      <c r="P26" s="3"/>
      <c r="Q26" s="12"/>
      <c r="R26" s="12"/>
      <c r="S26" s="12"/>
      <c r="T26" s="12"/>
    </row>
    <row r="27" spans="1:25" ht="18" customHeight="1">
      <c r="A27" s="27" t="s">
        <v>24</v>
      </c>
      <c r="B27" s="22">
        <v>195</v>
      </c>
      <c r="C27" s="22">
        <v>10</v>
      </c>
      <c r="D27" s="29">
        <f t="shared" si="0"/>
        <v>5.1282051282051277</v>
      </c>
      <c r="E27" s="22">
        <v>194</v>
      </c>
      <c r="F27" s="22">
        <v>42</v>
      </c>
      <c r="G27" s="29">
        <f t="shared" si="1"/>
        <v>21.649484536082475</v>
      </c>
      <c r="H27" s="31">
        <v>195</v>
      </c>
      <c r="I27" s="22">
        <v>16</v>
      </c>
      <c r="J27" s="29">
        <f t="shared" si="2"/>
        <v>8.2051282051282044</v>
      </c>
      <c r="K27" s="3"/>
      <c r="L27" s="3"/>
      <c r="M27" s="12"/>
      <c r="N27" s="12"/>
      <c r="O27" s="12"/>
      <c r="P27" s="3"/>
      <c r="Q27" s="12"/>
      <c r="R27" s="12"/>
      <c r="S27" s="12"/>
      <c r="T27" s="12"/>
    </row>
    <row r="28" spans="1:25" ht="18" customHeight="1">
      <c r="A28" s="27" t="s">
        <v>9</v>
      </c>
      <c r="B28" s="42">
        <v>131</v>
      </c>
      <c r="C28" s="42">
        <v>9</v>
      </c>
      <c r="D28" s="29">
        <f t="shared" si="0"/>
        <v>6.8702290076335881</v>
      </c>
      <c r="E28" s="42">
        <v>129</v>
      </c>
      <c r="F28" s="42">
        <v>18</v>
      </c>
      <c r="G28" s="29">
        <f t="shared" si="1"/>
        <v>13.953488372093023</v>
      </c>
      <c r="H28" s="43">
        <v>131</v>
      </c>
      <c r="I28" s="42">
        <v>15</v>
      </c>
      <c r="J28" s="29">
        <f t="shared" si="2"/>
        <v>11.450381679389313</v>
      </c>
      <c r="K28" s="3"/>
      <c r="L28" s="3"/>
      <c r="M28" s="12"/>
      <c r="N28" s="12"/>
      <c r="O28" s="12"/>
      <c r="P28" s="14"/>
      <c r="Q28" s="12"/>
      <c r="R28" s="12"/>
      <c r="S28" s="12"/>
      <c r="T28" s="12"/>
    </row>
    <row r="29" spans="1:25" ht="18" customHeight="1">
      <c r="A29" s="27" t="s">
        <v>14</v>
      </c>
      <c r="B29" s="22">
        <v>253</v>
      </c>
      <c r="C29" s="22">
        <v>2</v>
      </c>
      <c r="D29" s="29">
        <f t="shared" si="0"/>
        <v>0.79051383399209485</v>
      </c>
      <c r="E29" s="22">
        <v>259</v>
      </c>
      <c r="F29" s="22">
        <v>73</v>
      </c>
      <c r="G29" s="29">
        <f t="shared" si="1"/>
        <v>28.185328185328185</v>
      </c>
      <c r="H29" s="31">
        <v>259</v>
      </c>
      <c r="I29" s="22">
        <v>15</v>
      </c>
      <c r="J29" s="29">
        <f t="shared" si="2"/>
        <v>5.7915057915057915</v>
      </c>
      <c r="K29" s="3"/>
      <c r="L29" s="3"/>
      <c r="M29" s="14"/>
      <c r="N29" s="12"/>
      <c r="O29" s="12"/>
      <c r="P29" s="3"/>
      <c r="Q29" s="12"/>
      <c r="R29" s="14"/>
      <c r="S29" s="12"/>
      <c r="T29" s="12"/>
    </row>
    <row r="30" spans="1:25" ht="18" customHeight="1">
      <c r="A30" s="44" t="s">
        <v>2</v>
      </c>
      <c r="B30" s="22">
        <v>237</v>
      </c>
      <c r="C30" s="22">
        <v>23</v>
      </c>
      <c r="D30" s="29">
        <f t="shared" si="0"/>
        <v>9.7046413502109701</v>
      </c>
      <c r="E30" s="22">
        <v>234</v>
      </c>
      <c r="F30" s="22">
        <v>28</v>
      </c>
      <c r="G30" s="29">
        <f t="shared" si="1"/>
        <v>11.965811965811966</v>
      </c>
      <c r="H30" s="31">
        <v>237</v>
      </c>
      <c r="I30" s="22">
        <v>14</v>
      </c>
      <c r="J30" s="29">
        <f t="shared" si="2"/>
        <v>5.9071729957805905</v>
      </c>
      <c r="K30" s="3"/>
      <c r="L30" s="3"/>
      <c r="M30" s="2"/>
      <c r="N30" s="12"/>
      <c r="O30" s="12"/>
      <c r="P30" s="3"/>
      <c r="Q30" s="12"/>
      <c r="R30" s="3"/>
      <c r="S30" s="12"/>
      <c r="T30" s="12"/>
    </row>
    <row r="31" spans="1:25" ht="18" customHeight="1">
      <c r="A31" s="27" t="s">
        <v>27</v>
      </c>
      <c r="B31" s="22">
        <v>135</v>
      </c>
      <c r="C31" s="22">
        <v>6</v>
      </c>
      <c r="D31" s="29">
        <f t="shared" si="0"/>
        <v>4.4444444444444446</v>
      </c>
      <c r="E31" s="22">
        <v>132</v>
      </c>
      <c r="F31" s="22">
        <v>38</v>
      </c>
      <c r="G31" s="29">
        <f t="shared" si="1"/>
        <v>28.787878787878789</v>
      </c>
      <c r="H31" s="31">
        <v>135</v>
      </c>
      <c r="I31" s="22">
        <v>14</v>
      </c>
      <c r="J31" s="29">
        <f t="shared" si="2"/>
        <v>10.37037037037037</v>
      </c>
      <c r="K31" s="14"/>
      <c r="L31" s="14"/>
      <c r="M31" s="14"/>
      <c r="N31" s="12"/>
      <c r="O31" s="12"/>
      <c r="P31" s="14"/>
      <c r="Q31" s="12"/>
      <c r="R31" s="14"/>
      <c r="S31" s="12"/>
      <c r="T31" s="12"/>
    </row>
    <row r="32" spans="1:25" ht="18" customHeight="1">
      <c r="A32" s="27" t="s">
        <v>19</v>
      </c>
      <c r="B32" s="22">
        <v>214</v>
      </c>
      <c r="C32" s="22">
        <v>21</v>
      </c>
      <c r="D32" s="29">
        <f t="shared" si="0"/>
        <v>9.8130841121495322</v>
      </c>
      <c r="E32" s="22">
        <v>214</v>
      </c>
      <c r="F32" s="22">
        <v>31</v>
      </c>
      <c r="G32" s="29">
        <f t="shared" si="1"/>
        <v>14.485981308411214</v>
      </c>
      <c r="H32" s="31">
        <v>214</v>
      </c>
      <c r="I32" s="22">
        <v>13</v>
      </c>
      <c r="J32" s="29">
        <f t="shared" si="2"/>
        <v>6.0747663551401869</v>
      </c>
      <c r="K32" s="3"/>
      <c r="L32" s="3"/>
      <c r="M32" s="12"/>
      <c r="N32" s="12"/>
      <c r="O32" s="12"/>
      <c r="P32" s="3"/>
      <c r="Q32" s="12"/>
      <c r="R32" s="12"/>
      <c r="S32" s="12"/>
      <c r="T32" s="12"/>
    </row>
    <row r="33" spans="1:20" ht="18" customHeight="1">
      <c r="A33" s="27" t="s">
        <v>6</v>
      </c>
      <c r="B33" s="22">
        <v>367</v>
      </c>
      <c r="C33" s="22">
        <v>17</v>
      </c>
      <c r="D33" s="29">
        <f t="shared" si="0"/>
        <v>4.6321525885558579</v>
      </c>
      <c r="E33" s="22">
        <v>363</v>
      </c>
      <c r="F33" s="22">
        <v>28</v>
      </c>
      <c r="G33" s="29">
        <f t="shared" si="1"/>
        <v>7.7134986225895315</v>
      </c>
      <c r="H33" s="31">
        <v>367</v>
      </c>
      <c r="I33" s="22">
        <v>11</v>
      </c>
      <c r="J33" s="29">
        <f t="shared" si="2"/>
        <v>2.9972752043596729</v>
      </c>
      <c r="K33" s="3"/>
      <c r="L33" s="3"/>
      <c r="M33" s="12"/>
      <c r="N33" s="12"/>
      <c r="O33" s="12"/>
      <c r="P33" s="3"/>
      <c r="Q33" s="12"/>
      <c r="R33" s="12"/>
      <c r="S33" s="12"/>
      <c r="T33" s="12"/>
    </row>
    <row r="34" spans="1:20" ht="18" customHeight="1">
      <c r="A34" s="27" t="s">
        <v>34</v>
      </c>
      <c r="B34" s="22">
        <v>140</v>
      </c>
      <c r="C34" s="22">
        <v>5</v>
      </c>
      <c r="D34" s="29">
        <f t="shared" si="0"/>
        <v>3.5714285714285712</v>
      </c>
      <c r="E34" s="22">
        <v>140</v>
      </c>
      <c r="F34" s="22">
        <v>23</v>
      </c>
      <c r="G34" s="29">
        <f t="shared" si="1"/>
        <v>16.428571428571427</v>
      </c>
      <c r="H34" s="31">
        <v>140</v>
      </c>
      <c r="I34" s="22">
        <v>10</v>
      </c>
      <c r="J34" s="29">
        <f t="shared" si="2"/>
        <v>7.1428571428571423</v>
      </c>
      <c r="K34" s="3"/>
      <c r="L34" s="3"/>
      <c r="M34" s="3"/>
      <c r="N34" s="12"/>
      <c r="O34" s="12"/>
      <c r="P34" s="3"/>
      <c r="Q34" s="12"/>
      <c r="R34" s="3"/>
      <c r="S34" s="12"/>
      <c r="T34" s="12"/>
    </row>
    <row r="35" spans="1:20" ht="18" customHeight="1">
      <c r="A35" s="27" t="s">
        <v>53</v>
      </c>
      <c r="B35" s="22">
        <v>389</v>
      </c>
      <c r="C35" s="22">
        <v>13</v>
      </c>
      <c r="D35" s="29">
        <f t="shared" si="0"/>
        <v>3.3419023136246784</v>
      </c>
      <c r="E35" s="22">
        <v>388</v>
      </c>
      <c r="F35" s="22">
        <v>37</v>
      </c>
      <c r="G35" s="29">
        <f t="shared" si="1"/>
        <v>9.536082474226804</v>
      </c>
      <c r="H35" s="31">
        <v>389</v>
      </c>
      <c r="I35" s="22">
        <v>9</v>
      </c>
      <c r="J35" s="29">
        <f t="shared" si="2"/>
        <v>2.3136246786632388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18" customHeight="1">
      <c r="A36" s="44" t="s">
        <v>1</v>
      </c>
      <c r="B36" s="22">
        <v>145</v>
      </c>
      <c r="C36" s="22">
        <v>18</v>
      </c>
      <c r="D36" s="29">
        <f t="shared" si="0"/>
        <v>12.413793103448276</v>
      </c>
      <c r="E36" s="22">
        <v>144</v>
      </c>
      <c r="F36" s="22">
        <v>10</v>
      </c>
      <c r="G36" s="29">
        <f t="shared" si="1"/>
        <v>6.9444444444444446</v>
      </c>
      <c r="H36" s="31">
        <v>145</v>
      </c>
      <c r="I36" s="22">
        <v>7</v>
      </c>
      <c r="J36" s="29">
        <f t="shared" si="2"/>
        <v>4.8275862068965516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18" customHeight="1">
      <c r="A37" s="27" t="s">
        <v>54</v>
      </c>
      <c r="B37" s="22">
        <v>209</v>
      </c>
      <c r="C37" s="22">
        <v>6</v>
      </c>
      <c r="D37" s="29">
        <f t="shared" si="0"/>
        <v>2.8708133971291865</v>
      </c>
      <c r="E37" s="22">
        <v>224</v>
      </c>
      <c r="F37" s="22">
        <v>26</v>
      </c>
      <c r="G37" s="29">
        <f t="shared" si="1"/>
        <v>11.607142857142858</v>
      </c>
      <c r="H37" s="31">
        <v>224</v>
      </c>
      <c r="I37" s="22">
        <v>7</v>
      </c>
      <c r="J37" s="29">
        <f t="shared" si="2"/>
        <v>3.125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ht="18" customHeight="1">
      <c r="A38" s="27" t="s">
        <v>32</v>
      </c>
      <c r="B38" s="45">
        <v>113</v>
      </c>
      <c r="C38" s="45">
        <v>2</v>
      </c>
      <c r="D38" s="29">
        <f t="shared" si="0"/>
        <v>1.7699115044247788</v>
      </c>
      <c r="E38" s="45">
        <v>112</v>
      </c>
      <c r="F38" s="45">
        <v>15</v>
      </c>
      <c r="G38" s="29">
        <f t="shared" si="1"/>
        <v>13.392857142857142</v>
      </c>
      <c r="H38" s="46">
        <v>113</v>
      </c>
      <c r="I38" s="47">
        <v>6</v>
      </c>
      <c r="J38" s="29">
        <f t="shared" si="2"/>
        <v>5.3097345132743365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8" customHeight="1">
      <c r="A39" s="27" t="s">
        <v>7</v>
      </c>
      <c r="B39" s="22">
        <v>311</v>
      </c>
      <c r="C39" s="22">
        <v>17</v>
      </c>
      <c r="D39" s="29">
        <f t="shared" si="0"/>
        <v>5.4662379421221869</v>
      </c>
      <c r="E39" s="22">
        <v>312</v>
      </c>
      <c r="F39" s="22">
        <v>26</v>
      </c>
      <c r="G39" s="29">
        <f t="shared" si="1"/>
        <v>8.3333333333333321</v>
      </c>
      <c r="H39" s="31">
        <v>312</v>
      </c>
      <c r="I39" s="22">
        <v>6</v>
      </c>
      <c r="J39" s="29">
        <f t="shared" si="2"/>
        <v>1.9230769230769231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18" customHeight="1">
      <c r="A40" s="27" t="s">
        <v>11</v>
      </c>
      <c r="B40" s="22">
        <v>295</v>
      </c>
      <c r="C40" s="22">
        <v>12</v>
      </c>
      <c r="D40" s="29">
        <f t="shared" si="0"/>
        <v>4.0677966101694913</v>
      </c>
      <c r="E40" s="22">
        <v>292</v>
      </c>
      <c r="F40" s="22">
        <v>18</v>
      </c>
      <c r="G40" s="29">
        <f t="shared" si="1"/>
        <v>6.1643835616438354</v>
      </c>
      <c r="H40" s="31">
        <v>295</v>
      </c>
      <c r="I40" s="22">
        <v>6</v>
      </c>
      <c r="J40" s="29">
        <f t="shared" si="2"/>
        <v>2.0338983050847457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8" customHeight="1">
      <c r="A41" s="27" t="s">
        <v>15</v>
      </c>
      <c r="B41" s="22">
        <v>115</v>
      </c>
      <c r="C41" s="22">
        <v>6</v>
      </c>
      <c r="D41" s="29">
        <f t="shared" si="0"/>
        <v>5.2173913043478262</v>
      </c>
      <c r="E41" s="22">
        <v>114</v>
      </c>
      <c r="F41" s="22">
        <v>11</v>
      </c>
      <c r="G41" s="29">
        <f t="shared" si="1"/>
        <v>9.6491228070175428</v>
      </c>
      <c r="H41" s="31">
        <v>115</v>
      </c>
      <c r="I41" s="22">
        <v>5</v>
      </c>
      <c r="J41" s="29">
        <f t="shared" si="2"/>
        <v>4.3478260869565215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18" customHeight="1">
      <c r="A42" s="27" t="s">
        <v>36</v>
      </c>
      <c r="B42" s="22">
        <v>328</v>
      </c>
      <c r="C42" s="22">
        <v>21</v>
      </c>
      <c r="D42" s="29">
        <f t="shared" si="0"/>
        <v>6.4024390243902438</v>
      </c>
      <c r="E42" s="22">
        <v>326</v>
      </c>
      <c r="F42" s="22">
        <v>15</v>
      </c>
      <c r="G42" s="29">
        <f t="shared" si="1"/>
        <v>4.6012269938650308</v>
      </c>
      <c r="H42" s="31">
        <v>328</v>
      </c>
      <c r="I42" s="22">
        <v>5</v>
      </c>
      <c r="J42" s="29">
        <f t="shared" si="2"/>
        <v>1.524390243902439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ht="18" customHeight="1">
      <c r="A43" s="27" t="s">
        <v>3</v>
      </c>
      <c r="B43" s="22">
        <v>640</v>
      </c>
      <c r="C43" s="22">
        <v>34</v>
      </c>
      <c r="D43" s="29">
        <f t="shared" si="0"/>
        <v>5.3125</v>
      </c>
      <c r="E43" s="22">
        <v>635</v>
      </c>
      <c r="F43" s="22">
        <v>21</v>
      </c>
      <c r="G43" s="29">
        <f t="shared" si="1"/>
        <v>3.3070866141732282</v>
      </c>
      <c r="H43" s="31">
        <v>640</v>
      </c>
      <c r="I43" s="22">
        <v>3</v>
      </c>
      <c r="J43" s="29">
        <f t="shared" si="2"/>
        <v>0.46875</v>
      </c>
      <c r="K43" s="15"/>
      <c r="L43" s="3"/>
      <c r="M43" s="2"/>
      <c r="N43" s="12"/>
      <c r="O43" s="12"/>
      <c r="P43" s="16"/>
      <c r="Q43" s="3"/>
      <c r="R43" s="3"/>
      <c r="S43" s="12"/>
      <c r="T43" s="12"/>
    </row>
    <row r="44" spans="1:20" ht="18" customHeight="1">
      <c r="A44" s="27" t="s">
        <v>13</v>
      </c>
      <c r="B44" s="22">
        <v>166</v>
      </c>
      <c r="C44" s="22">
        <v>20</v>
      </c>
      <c r="D44" s="29">
        <f t="shared" si="0"/>
        <v>12.048192771084338</v>
      </c>
      <c r="E44" s="22">
        <v>166</v>
      </c>
      <c r="F44" s="22">
        <v>3</v>
      </c>
      <c r="G44" s="29">
        <f t="shared" si="1"/>
        <v>1.8072289156626504</v>
      </c>
      <c r="H44" s="31">
        <v>166</v>
      </c>
      <c r="I44" s="22">
        <v>3</v>
      </c>
      <c r="J44" s="29">
        <f t="shared" si="2"/>
        <v>1.8072289156626504</v>
      </c>
      <c r="K44" s="3"/>
      <c r="L44" s="3"/>
      <c r="M44" s="3"/>
      <c r="N44" s="12"/>
      <c r="O44" s="12"/>
      <c r="P44" s="3"/>
      <c r="Q44" s="3"/>
      <c r="R44" s="3"/>
      <c r="S44" s="12"/>
      <c r="T44" s="12"/>
    </row>
    <row r="45" spans="1:20" s="52" customFormat="1" ht="18" customHeight="1">
      <c r="A45" s="27" t="s">
        <v>26</v>
      </c>
      <c r="B45" s="22">
        <v>178</v>
      </c>
      <c r="C45" s="22">
        <v>15</v>
      </c>
      <c r="D45" s="29">
        <f t="shared" si="0"/>
        <v>8.4269662921348321</v>
      </c>
      <c r="E45" s="22">
        <v>179</v>
      </c>
      <c r="F45" s="22">
        <v>6</v>
      </c>
      <c r="G45" s="29">
        <f t="shared" si="1"/>
        <v>3.3519553072625698</v>
      </c>
      <c r="H45" s="31">
        <v>179</v>
      </c>
      <c r="I45" s="22">
        <v>3</v>
      </c>
      <c r="J45" s="29">
        <f t="shared" si="2"/>
        <v>1.6759776536312849</v>
      </c>
      <c r="K45" s="3"/>
      <c r="L45" s="3"/>
      <c r="M45" s="3"/>
      <c r="N45" s="12"/>
      <c r="O45" s="12"/>
      <c r="P45" s="3"/>
      <c r="Q45" s="3"/>
      <c r="R45" s="3"/>
      <c r="S45" s="12"/>
      <c r="T45" s="12"/>
    </row>
    <row r="46" spans="1:20" ht="18" customHeight="1">
      <c r="A46" s="27" t="s">
        <v>28</v>
      </c>
      <c r="B46" s="22">
        <v>141</v>
      </c>
      <c r="C46" s="22">
        <v>19</v>
      </c>
      <c r="D46" s="29">
        <f t="shared" si="0"/>
        <v>13.475177304964539</v>
      </c>
      <c r="E46" s="22">
        <v>138</v>
      </c>
      <c r="F46" s="22">
        <v>12</v>
      </c>
      <c r="G46" s="29">
        <f t="shared" si="1"/>
        <v>8.695652173913043</v>
      </c>
      <c r="H46" s="31">
        <v>141</v>
      </c>
      <c r="I46" s="22">
        <v>3</v>
      </c>
      <c r="J46" s="29">
        <f t="shared" si="2"/>
        <v>2.1276595744680851</v>
      </c>
      <c r="K46" s="3"/>
      <c r="L46" s="3"/>
      <c r="M46" s="12"/>
      <c r="N46" s="12"/>
      <c r="O46" s="12"/>
      <c r="P46" s="3"/>
      <c r="Q46" s="3"/>
      <c r="R46" s="12"/>
      <c r="S46" s="12"/>
      <c r="T46" s="12"/>
    </row>
    <row r="47" spans="1:20" ht="18" customHeight="1">
      <c r="A47" s="27" t="s">
        <v>21</v>
      </c>
      <c r="B47" s="22">
        <v>122</v>
      </c>
      <c r="C47" s="48">
        <v>0</v>
      </c>
      <c r="D47" s="29">
        <f t="shared" si="0"/>
        <v>0</v>
      </c>
      <c r="E47" s="22">
        <v>121</v>
      </c>
      <c r="F47" s="22">
        <v>10</v>
      </c>
      <c r="G47" s="29">
        <f t="shared" si="1"/>
        <v>8.2644628099173563</v>
      </c>
      <c r="H47" s="31">
        <v>122</v>
      </c>
      <c r="I47" s="22">
        <v>1</v>
      </c>
      <c r="J47" s="29">
        <f t="shared" si="2"/>
        <v>0.81967213114754101</v>
      </c>
      <c r="K47" s="3"/>
      <c r="L47" s="3"/>
      <c r="M47" s="12"/>
      <c r="N47" s="12"/>
      <c r="O47" s="12"/>
      <c r="P47" s="3"/>
      <c r="Q47" s="3"/>
      <c r="R47" s="12"/>
      <c r="S47" s="12"/>
      <c r="T47" s="12"/>
    </row>
    <row r="48" spans="1:20" ht="18" customHeight="1">
      <c r="A48" s="27" t="s">
        <v>22</v>
      </c>
      <c r="B48" s="31">
        <v>307</v>
      </c>
      <c r="C48" s="22">
        <v>17</v>
      </c>
      <c r="D48" s="49">
        <f t="shared" si="0"/>
        <v>5.5374592833876219</v>
      </c>
      <c r="E48" s="50">
        <v>304</v>
      </c>
      <c r="F48" s="50">
        <v>7</v>
      </c>
      <c r="G48" s="29">
        <f t="shared" si="1"/>
        <v>2.3026315789473681</v>
      </c>
      <c r="H48" s="31">
        <v>307</v>
      </c>
      <c r="I48" s="22">
        <v>1</v>
      </c>
      <c r="J48" s="29">
        <f t="shared" si="2"/>
        <v>0.32573289902280134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</row>
  </sheetData>
  <mergeCells count="9">
    <mergeCell ref="A1:A2"/>
    <mergeCell ref="E1:E2"/>
    <mergeCell ref="H1:H2"/>
    <mergeCell ref="K1:O1"/>
    <mergeCell ref="P1:T1"/>
    <mergeCell ref="B1:B2"/>
    <mergeCell ref="C1:D1"/>
    <mergeCell ref="F1:G1"/>
    <mergeCell ref="I1:J1"/>
  </mergeCells>
  <pageMargins left="0.23" right="0.16" top="0.22" bottom="0.19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 обр</dc:creator>
  <cp:lastModifiedBy>ком обр</cp:lastModifiedBy>
  <cp:lastPrinted>2021-06-11T15:26:35Z</cp:lastPrinted>
  <dcterms:created xsi:type="dcterms:W3CDTF">2021-06-11T06:23:09Z</dcterms:created>
  <dcterms:modified xsi:type="dcterms:W3CDTF">2021-07-29T15:38:32Z</dcterms:modified>
</cp:coreProperties>
</file>