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9178\Desktop\Оценка качества\Сбор документов\Для Петрова\Дополнительные документы для загрузки\"/>
    </mc:Choice>
  </mc:AlternateContent>
  <xr:revisionPtr revIDLastSave="0" documentId="13_ncr:1_{F241FFFA-AAD9-49B9-AF96-B93DD2F87EE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" i="2" l="1"/>
  <c r="C44" i="2" s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6" i="2"/>
  <c r="E8" i="2" l="1"/>
  <c r="E43" i="2" l="1"/>
  <c r="E14" i="2"/>
  <c r="E15" i="2"/>
  <c r="E22" i="2"/>
  <c r="E21" i="2" l="1"/>
  <c r="E19" i="2"/>
  <c r="E20" i="2"/>
  <c r="E9" i="2"/>
  <c r="E10" i="2"/>
  <c r="D44" i="2" l="1"/>
  <c r="E44" i="2" s="1"/>
  <c r="E17" i="2"/>
  <c r="E6" i="2"/>
  <c r="E12" i="2"/>
  <c r="E16" i="2"/>
  <c r="E34" i="2"/>
  <c r="E27" i="2"/>
  <c r="E25" i="2"/>
  <c r="E11" i="2"/>
  <c r="E24" i="2"/>
  <c r="E26" i="2"/>
  <c r="E18" i="2"/>
  <c r="E28" i="2"/>
  <c r="E31" i="2"/>
  <c r="E29" i="2"/>
  <c r="E36" i="2"/>
  <c r="E23" i="2"/>
  <c r="E37" i="2"/>
  <c r="E32" i="2"/>
  <c r="E35" i="2"/>
  <c r="E30" i="2"/>
  <c r="E39" i="2"/>
  <c r="E33" i="2"/>
  <c r="E38" i="2"/>
  <c r="E40" i="2"/>
  <c r="E13" i="2"/>
  <c r="E41" i="2"/>
  <c r="E42" i="2"/>
  <c r="E7" i="2"/>
</calcChain>
</file>

<file path=xl/sharedStrings.xml><?xml version="1.0" encoding="utf-8"?>
<sst xmlns="http://schemas.openxmlformats.org/spreadsheetml/2006/main" count="46" uniqueCount="46">
  <si>
    <t>Муниципалитет</t>
  </si>
  <si>
    <t>Всего</t>
  </si>
  <si>
    <t>Городской округ г.Волгоград</t>
  </si>
  <si>
    <t>Городской округ г.Волжский</t>
  </si>
  <si>
    <t>Городской округ г.Камышин</t>
  </si>
  <si>
    <t>Городской округ г.Михайловка</t>
  </si>
  <si>
    <t>Городской округ г.Урюпинск</t>
  </si>
  <si>
    <t>Городской округ г.Фролово</t>
  </si>
  <si>
    <t>МО Алексеевского района</t>
  </si>
  <si>
    <t>МО Быковского района</t>
  </si>
  <si>
    <t>МО Городищенского района</t>
  </si>
  <si>
    <t>МО Даниловского района</t>
  </si>
  <si>
    <t>МО Дубовского района</t>
  </si>
  <si>
    <t>МО Еланского района</t>
  </si>
  <si>
    <t>МО Жирновского района</t>
  </si>
  <si>
    <t>МО Иловлинского района</t>
  </si>
  <si>
    <t>МО Калачевского района</t>
  </si>
  <si>
    <t>МО Камышинского района</t>
  </si>
  <si>
    <t>МО Киквидзенского района</t>
  </si>
  <si>
    <t>МО Клетского района</t>
  </si>
  <si>
    <t>МО Котельниковского района</t>
  </si>
  <si>
    <t>МО Котовского района</t>
  </si>
  <si>
    <t>МО Кумылженского района</t>
  </si>
  <si>
    <t>МО Ленинского района</t>
  </si>
  <si>
    <t>МО Нехаевского района</t>
  </si>
  <si>
    <t>МО Николаевского района</t>
  </si>
  <si>
    <t>МО Новоаннинского района</t>
  </si>
  <si>
    <t>МО Новониколаевского района</t>
  </si>
  <si>
    <t>МО Октябрьского района</t>
  </si>
  <si>
    <t>МО Ольховского района</t>
  </si>
  <si>
    <t>МО Руднянского района</t>
  </si>
  <si>
    <t>МО Светлоярского района</t>
  </si>
  <si>
    <t>МО Серафимовического района</t>
  </si>
  <si>
    <t>МО Среднеахтубинского района</t>
  </si>
  <si>
    <t>МО Старополтавского района</t>
  </si>
  <si>
    <t>МО Суровикинского района</t>
  </si>
  <si>
    <t>МО Урюпинского района</t>
  </si>
  <si>
    <t>МО Фроловского района</t>
  </si>
  <si>
    <t>МО Чернышковского района</t>
  </si>
  <si>
    <t>МО Палласовского района</t>
  </si>
  <si>
    <t>Доля детей охваченных ДО (реальный охват) с 1 января 2022</t>
  </si>
  <si>
    <t xml:space="preserve">Доля детей в возрасте от 5 до 18 лет, охваченных услугами в сфере дополнительного образования </t>
  </si>
  <si>
    <t>Количество детей в возрасте от 5 до 18 лет указанных в муниципальных параметрах в ЕАИС</t>
  </si>
  <si>
    <r>
      <t xml:space="preserve">Количество зачислений с 1 января </t>
    </r>
    <r>
      <rPr>
        <b/>
        <sz val="10"/>
        <color rgb="FF000000"/>
        <rFont val="Cambria"/>
        <family val="1"/>
        <charset val="204"/>
        <scheme val="major"/>
      </rPr>
      <t>2021</t>
    </r>
  </si>
  <si>
    <r>
      <t xml:space="preserve">Количество зачислений с 1 января </t>
    </r>
    <r>
      <rPr>
        <b/>
        <sz val="10"/>
        <color rgb="FF000000"/>
        <rFont val="Cambria"/>
        <family val="1"/>
        <charset val="204"/>
        <scheme val="major"/>
      </rPr>
      <t>2022</t>
    </r>
  </si>
  <si>
    <t>Доля детей охваченных ДО (реальный охват) с 1 января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</si>
</sst>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1"/>
      <color theme="1"/>
      <name val="Calibri"/>
      <family val="2"/>
      <charset val="204"/>
      <scheme val="minor"/>
    </font>
    <font>
      <sz val="10"/>
      <color rgb="FF000000"/>
      <name val="Cambria"/>
      <family val="1"/>
      <charset val="204"/>
      <scheme val="major"/>
    </font>
    <font>
      <b/>
      <sz val="10"/>
      <color rgb="FF0000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BCC"/>
      </patternFill>
    </fill>
    <fill>
      <patternFill patternType="solid">
        <fgColor theme="0" tint="-4.9989318521683403E-2"/>
        <bgColor rgb="FFFFFB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B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 applyProtection="1"/>
    <xf numFmtId="10" fontId="3" fillId="5" borderId="1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 wrapText="1"/>
    </xf>
    <xf numFmtId="10" fontId="3" fillId="6" borderId="3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10" fontId="3" fillId="6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10" fontId="5" fillId="6" borderId="1" xfId="0" applyNumberFormat="1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 wrapText="1"/>
    </xf>
    <xf numFmtId="10" fontId="3" fillId="8" borderId="1" xfId="0" applyNumberFormat="1" applyFont="1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vertical="center"/>
    </xf>
    <xf numFmtId="0" fontId="2" fillId="2" borderId="4" xfId="0" applyNumberFormat="1" applyFont="1" applyFill="1" applyBorder="1" applyProtection="1"/>
    <xf numFmtId="0" fontId="3" fillId="5" borderId="4" xfId="0" applyNumberFormat="1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0" fontId="2" fillId="4" borderId="3" xfId="0" applyNumberFormat="1" applyFont="1" applyFill="1" applyBorder="1" applyAlignment="1" applyProtection="1">
      <alignment horizontal="center" vertical="center" wrapText="1"/>
    </xf>
    <xf numFmtId="10" fontId="2" fillId="2" borderId="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="80" zoomScaleNormal="80" workbookViewId="0">
      <selection activeCell="E13" sqref="E13"/>
    </sheetView>
  </sheetViews>
  <sheetFormatPr defaultRowHeight="13.2" x14ac:dyDescent="0.25"/>
  <cols>
    <col min="1" max="3" width="30.33203125" customWidth="1"/>
    <col min="4" max="4" width="24.6640625" customWidth="1"/>
    <col min="5" max="5" width="30.44140625" customWidth="1"/>
    <col min="6" max="6" width="25.6640625" customWidth="1"/>
    <col min="8" max="8" width="17.88671875" customWidth="1"/>
  </cols>
  <sheetData>
    <row r="1" spans="1:6" ht="39" customHeight="1" x14ac:dyDescent="0.25">
      <c r="A1" s="17" t="s">
        <v>41</v>
      </c>
      <c r="B1" s="17"/>
      <c r="C1" s="17"/>
      <c r="D1" s="17"/>
      <c r="E1" s="17"/>
      <c r="F1" s="17"/>
    </row>
    <row r="2" spans="1:6" ht="12" customHeight="1" x14ac:dyDescent="0.25">
      <c r="A2" s="16" t="s">
        <v>0</v>
      </c>
      <c r="B2" s="16" t="s">
        <v>43</v>
      </c>
      <c r="C2" s="16" t="s">
        <v>45</v>
      </c>
      <c r="D2" s="16" t="s">
        <v>44</v>
      </c>
      <c r="E2" s="16" t="s">
        <v>40</v>
      </c>
      <c r="F2" s="16" t="s">
        <v>42</v>
      </c>
    </row>
    <row r="3" spans="1:6" ht="7.8" customHeight="1" x14ac:dyDescent="0.25">
      <c r="A3" s="16"/>
      <c r="B3" s="16"/>
      <c r="C3" s="16"/>
      <c r="D3" s="16"/>
      <c r="E3" s="16"/>
      <c r="F3" s="16"/>
    </row>
    <row r="4" spans="1:6" ht="11.4" customHeight="1" x14ac:dyDescent="0.25">
      <c r="A4" s="16"/>
      <c r="B4" s="16"/>
      <c r="C4" s="16"/>
      <c r="D4" s="16"/>
      <c r="E4" s="16"/>
      <c r="F4" s="16"/>
    </row>
    <row r="5" spans="1:6" ht="33" customHeight="1" x14ac:dyDescent="0.25">
      <c r="A5" s="16"/>
      <c r="B5" s="16"/>
      <c r="C5" s="16"/>
      <c r="D5" s="16"/>
      <c r="E5" s="16"/>
      <c r="F5" s="16"/>
    </row>
    <row r="6" spans="1:6" ht="15" customHeight="1" x14ac:dyDescent="0.25">
      <c r="A6" s="2" t="s">
        <v>18</v>
      </c>
      <c r="B6" s="2">
        <v>1345</v>
      </c>
      <c r="C6" s="18">
        <f>B6/F6</f>
        <v>0.76463899943149516</v>
      </c>
      <c r="D6" s="2">
        <v>1626</v>
      </c>
      <c r="E6" s="3">
        <f t="shared" ref="E6:E43" si="0">D6/F6</f>
        <v>0.92438885730528708</v>
      </c>
      <c r="F6" s="2">
        <v>1759</v>
      </c>
    </row>
    <row r="7" spans="1:6" ht="16.8" customHeight="1" x14ac:dyDescent="0.25">
      <c r="A7" s="4" t="s">
        <v>4</v>
      </c>
      <c r="B7" s="4">
        <v>11675</v>
      </c>
      <c r="C7" s="18">
        <f t="shared" ref="C7:C44" si="1">B7/F7</f>
        <v>0.74268447837150131</v>
      </c>
      <c r="D7" s="4">
        <v>12854</v>
      </c>
      <c r="E7" s="5">
        <f t="shared" si="0"/>
        <v>0.81768447837150127</v>
      </c>
      <c r="F7" s="4">
        <v>15720</v>
      </c>
    </row>
    <row r="8" spans="1:6" ht="16.8" customHeight="1" x14ac:dyDescent="0.25">
      <c r="A8" s="4" t="s">
        <v>14</v>
      </c>
      <c r="B8" s="4">
        <v>3567</v>
      </c>
      <c r="C8" s="18">
        <f t="shared" si="1"/>
        <v>0.60121355132310805</v>
      </c>
      <c r="D8" s="6">
        <v>4759</v>
      </c>
      <c r="E8" s="5">
        <f t="shared" si="0"/>
        <v>0.80212371481543909</v>
      </c>
      <c r="F8" s="4">
        <v>5933</v>
      </c>
    </row>
    <row r="9" spans="1:6" ht="18.75" customHeight="1" x14ac:dyDescent="0.25">
      <c r="A9" s="4" t="s">
        <v>16</v>
      </c>
      <c r="B9" s="4">
        <v>7066</v>
      </c>
      <c r="C9" s="18">
        <f t="shared" si="1"/>
        <v>0.80231633927557622</v>
      </c>
      <c r="D9" s="4">
        <v>7151</v>
      </c>
      <c r="E9" s="5">
        <f t="shared" si="0"/>
        <v>0.81196775292381063</v>
      </c>
      <c r="F9" s="4">
        <v>8807</v>
      </c>
    </row>
    <row r="10" spans="1:6" ht="20.399999999999999" customHeight="1" x14ac:dyDescent="0.25">
      <c r="A10" s="7" t="s">
        <v>39</v>
      </c>
      <c r="B10" s="7">
        <v>4002</v>
      </c>
      <c r="C10" s="18">
        <f t="shared" si="1"/>
        <v>0.70210526315789479</v>
      </c>
      <c r="D10" s="6">
        <v>4454</v>
      </c>
      <c r="E10" s="5">
        <f t="shared" si="0"/>
        <v>0.78140350877192988</v>
      </c>
      <c r="F10" s="7">
        <v>5700</v>
      </c>
    </row>
    <row r="11" spans="1:6" x14ac:dyDescent="0.25">
      <c r="A11" s="4" t="s">
        <v>25</v>
      </c>
      <c r="B11" s="4">
        <v>1874</v>
      </c>
      <c r="C11" s="18">
        <f t="shared" si="1"/>
        <v>0.51300301122365177</v>
      </c>
      <c r="D11" s="4">
        <v>2775</v>
      </c>
      <c r="E11" s="5">
        <f t="shared" si="0"/>
        <v>0.75964960306597318</v>
      </c>
      <c r="F11" s="4">
        <v>3653</v>
      </c>
    </row>
    <row r="12" spans="1:6" ht="16.2" customHeight="1" x14ac:dyDescent="0.25">
      <c r="A12" s="8" t="s">
        <v>26</v>
      </c>
      <c r="B12" s="8">
        <v>2678</v>
      </c>
      <c r="C12" s="18">
        <f t="shared" si="1"/>
        <v>0.66123456790123458</v>
      </c>
      <c r="D12" s="8">
        <v>3106</v>
      </c>
      <c r="E12" s="9">
        <f t="shared" si="0"/>
        <v>0.76691358024691358</v>
      </c>
      <c r="F12" s="8">
        <v>4050</v>
      </c>
    </row>
    <row r="13" spans="1:6" ht="12.6" customHeight="1" x14ac:dyDescent="0.25">
      <c r="A13" s="4" t="s">
        <v>20</v>
      </c>
      <c r="B13" s="4">
        <v>3899</v>
      </c>
      <c r="C13" s="18">
        <f t="shared" si="1"/>
        <v>0.68487616370981907</v>
      </c>
      <c r="D13" s="4">
        <v>4340</v>
      </c>
      <c r="E13" s="5">
        <f t="shared" si="0"/>
        <v>0.762339715440014</v>
      </c>
      <c r="F13" s="4">
        <v>5693</v>
      </c>
    </row>
    <row r="14" spans="1:6" ht="12.6" customHeight="1" x14ac:dyDescent="0.25">
      <c r="A14" s="4" t="s">
        <v>2</v>
      </c>
      <c r="B14" s="4">
        <v>97887</v>
      </c>
      <c r="C14" s="18">
        <f t="shared" si="1"/>
        <v>0.73163020486871511</v>
      </c>
      <c r="D14" s="4">
        <v>101339</v>
      </c>
      <c r="E14" s="5">
        <f t="shared" si="0"/>
        <v>0.75743125574581627</v>
      </c>
      <c r="F14" s="4">
        <v>133793</v>
      </c>
    </row>
    <row r="15" spans="1:6" ht="12.6" customHeight="1" x14ac:dyDescent="0.25">
      <c r="A15" s="4" t="s">
        <v>3</v>
      </c>
      <c r="B15" s="4">
        <v>28981</v>
      </c>
      <c r="C15" s="18">
        <f t="shared" si="1"/>
        <v>0.59371478909306952</v>
      </c>
      <c r="D15" s="4">
        <v>36773</v>
      </c>
      <c r="E15" s="5">
        <f t="shared" si="0"/>
        <v>0.75334439596009262</v>
      </c>
      <c r="F15" s="4">
        <v>48813</v>
      </c>
    </row>
    <row r="16" spans="1:6" x14ac:dyDescent="0.25">
      <c r="A16" s="4" t="s">
        <v>5</v>
      </c>
      <c r="B16" s="4">
        <v>9877</v>
      </c>
      <c r="C16" s="18">
        <f t="shared" si="1"/>
        <v>0.71806615776081428</v>
      </c>
      <c r="D16" s="4">
        <v>10332</v>
      </c>
      <c r="E16" s="5">
        <f t="shared" si="0"/>
        <v>0.75114503816793898</v>
      </c>
      <c r="F16" s="4">
        <v>13755</v>
      </c>
    </row>
    <row r="17" spans="1:6" ht="13.8" customHeight="1" x14ac:dyDescent="0.25">
      <c r="A17" s="4" t="s">
        <v>12</v>
      </c>
      <c r="B17" s="4">
        <v>4003</v>
      </c>
      <c r="C17" s="18">
        <f t="shared" si="1"/>
        <v>0.72165134306832524</v>
      </c>
      <c r="D17" s="4">
        <v>4197</v>
      </c>
      <c r="E17" s="5">
        <f t="shared" si="0"/>
        <v>0.75662520281233103</v>
      </c>
      <c r="F17" s="4">
        <v>5547</v>
      </c>
    </row>
    <row r="18" spans="1:6" x14ac:dyDescent="0.25">
      <c r="A18" s="4" t="s">
        <v>30</v>
      </c>
      <c r="B18" s="4">
        <v>897</v>
      </c>
      <c r="C18" s="18">
        <f t="shared" si="1"/>
        <v>0.57389635316698662</v>
      </c>
      <c r="D18" s="6">
        <v>1173</v>
      </c>
      <c r="E18" s="5">
        <f t="shared" si="0"/>
        <v>0.75047984644913623</v>
      </c>
      <c r="F18" s="4">
        <v>1563</v>
      </c>
    </row>
    <row r="19" spans="1:6" x14ac:dyDescent="0.25">
      <c r="A19" s="4" t="s">
        <v>6</v>
      </c>
      <c r="B19" s="4">
        <v>3700</v>
      </c>
      <c r="C19" s="18">
        <f t="shared" si="1"/>
        <v>0.74341973076150292</v>
      </c>
      <c r="D19" s="6">
        <v>3707</v>
      </c>
      <c r="E19" s="5">
        <f t="shared" si="0"/>
        <v>0.744826200522403</v>
      </c>
      <c r="F19" s="4">
        <v>4977</v>
      </c>
    </row>
    <row r="20" spans="1:6" x14ac:dyDescent="0.25">
      <c r="A20" s="4" t="s">
        <v>21</v>
      </c>
      <c r="B20" s="4">
        <v>3309</v>
      </c>
      <c r="C20" s="18">
        <f t="shared" si="1"/>
        <v>0.7262949956101844</v>
      </c>
      <c r="D20" s="6">
        <v>3357</v>
      </c>
      <c r="E20" s="5">
        <f t="shared" si="0"/>
        <v>0.73683055311676915</v>
      </c>
      <c r="F20" s="4">
        <v>4556</v>
      </c>
    </row>
    <row r="21" spans="1:6" x14ac:dyDescent="0.25">
      <c r="A21" s="4" t="s">
        <v>28</v>
      </c>
      <c r="B21" s="4">
        <v>2567</v>
      </c>
      <c r="C21" s="18">
        <f t="shared" si="1"/>
        <v>0.74643791799941839</v>
      </c>
      <c r="D21" s="4">
        <v>2597</v>
      </c>
      <c r="E21" s="5">
        <f t="shared" si="0"/>
        <v>0.7551613841232917</v>
      </c>
      <c r="F21" s="4">
        <v>3439</v>
      </c>
    </row>
    <row r="22" spans="1:6" ht="18" customHeight="1" x14ac:dyDescent="0.25">
      <c r="A22" s="4" t="s">
        <v>13</v>
      </c>
      <c r="B22" s="4">
        <v>2876</v>
      </c>
      <c r="C22" s="18">
        <f t="shared" si="1"/>
        <v>0.71382477041449488</v>
      </c>
      <c r="D22" s="4">
        <v>2932</v>
      </c>
      <c r="E22" s="5">
        <f t="shared" si="0"/>
        <v>0.72772400099280221</v>
      </c>
      <c r="F22" s="4">
        <v>4029</v>
      </c>
    </row>
    <row r="23" spans="1:6" x14ac:dyDescent="0.25">
      <c r="A23" s="4" t="s">
        <v>34</v>
      </c>
      <c r="B23" s="4">
        <v>1899</v>
      </c>
      <c r="C23" s="18">
        <f t="shared" si="1"/>
        <v>0.58144519289650953</v>
      </c>
      <c r="D23" s="4">
        <v>2361</v>
      </c>
      <c r="E23" s="5">
        <f t="shared" si="0"/>
        <v>0.72290263319044701</v>
      </c>
      <c r="F23" s="4">
        <v>3266</v>
      </c>
    </row>
    <row r="24" spans="1:6" x14ac:dyDescent="0.25">
      <c r="A24" s="4" t="s">
        <v>8</v>
      </c>
      <c r="B24" s="4">
        <v>1534</v>
      </c>
      <c r="C24" s="18">
        <f t="shared" si="1"/>
        <v>0.70756457564575648</v>
      </c>
      <c r="D24" s="6">
        <v>1552</v>
      </c>
      <c r="E24" s="5">
        <f t="shared" si="0"/>
        <v>0.71586715867158668</v>
      </c>
      <c r="F24" s="4">
        <v>2168</v>
      </c>
    </row>
    <row r="25" spans="1:6" ht="18" customHeight="1" x14ac:dyDescent="0.25">
      <c r="A25" s="4" t="s">
        <v>10</v>
      </c>
      <c r="B25" s="4">
        <v>5467</v>
      </c>
      <c r="C25" s="18">
        <f t="shared" si="1"/>
        <v>0.63628957169459965</v>
      </c>
      <c r="D25" s="6">
        <v>6208</v>
      </c>
      <c r="E25" s="5">
        <f t="shared" si="0"/>
        <v>0.72253258845437618</v>
      </c>
      <c r="F25" s="4">
        <v>8592</v>
      </c>
    </row>
    <row r="26" spans="1:6" x14ac:dyDescent="0.25">
      <c r="A26" s="4" t="s">
        <v>9</v>
      </c>
      <c r="B26" s="4">
        <v>2387</v>
      </c>
      <c r="C26" s="18">
        <f t="shared" si="1"/>
        <v>0.72774390243902443</v>
      </c>
      <c r="D26" s="4">
        <v>2392</v>
      </c>
      <c r="E26" s="5">
        <f t="shared" si="0"/>
        <v>0.72926829268292681</v>
      </c>
      <c r="F26" s="4">
        <v>3280</v>
      </c>
    </row>
    <row r="27" spans="1:6" x14ac:dyDescent="0.25">
      <c r="A27" s="4" t="s">
        <v>7</v>
      </c>
      <c r="B27" s="4">
        <v>3900</v>
      </c>
      <c r="C27" s="18">
        <f t="shared" si="1"/>
        <v>0.70690592713431211</v>
      </c>
      <c r="D27" s="4">
        <v>3948</v>
      </c>
      <c r="E27" s="5">
        <f t="shared" si="0"/>
        <v>0.71560630777596523</v>
      </c>
      <c r="F27" s="4">
        <v>5517</v>
      </c>
    </row>
    <row r="28" spans="1:6" x14ac:dyDescent="0.25">
      <c r="A28" s="4" t="s">
        <v>33</v>
      </c>
      <c r="B28" s="4">
        <v>7805</v>
      </c>
      <c r="C28" s="18">
        <f t="shared" si="1"/>
        <v>0.71343692870201092</v>
      </c>
      <c r="D28" s="4">
        <v>7870</v>
      </c>
      <c r="E28" s="5">
        <f t="shared" si="0"/>
        <v>0.71937842778793415</v>
      </c>
      <c r="F28" s="4">
        <v>10940</v>
      </c>
    </row>
    <row r="29" spans="1:6" x14ac:dyDescent="0.25">
      <c r="A29" s="4" t="s">
        <v>23</v>
      </c>
      <c r="B29" s="4">
        <v>4137</v>
      </c>
      <c r="C29" s="18">
        <f t="shared" si="1"/>
        <v>0.69447708578143363</v>
      </c>
      <c r="D29" s="4">
        <v>4260</v>
      </c>
      <c r="E29" s="5">
        <f t="shared" si="0"/>
        <v>0.71512506295114986</v>
      </c>
      <c r="F29" s="4">
        <v>5957</v>
      </c>
    </row>
    <row r="30" spans="1:6" x14ac:dyDescent="0.25">
      <c r="A30" s="4" t="s">
        <v>19</v>
      </c>
      <c r="B30" s="4">
        <v>1768</v>
      </c>
      <c r="C30" s="18">
        <f t="shared" si="1"/>
        <v>0.63255813953488371</v>
      </c>
      <c r="D30" s="4">
        <v>1994</v>
      </c>
      <c r="E30" s="5">
        <f t="shared" si="0"/>
        <v>0.71341681574239713</v>
      </c>
      <c r="F30" s="4">
        <v>2795</v>
      </c>
    </row>
    <row r="31" spans="1:6" ht="18" customHeight="1" x14ac:dyDescent="0.25">
      <c r="A31" s="4" t="s">
        <v>27</v>
      </c>
      <c r="B31" s="4">
        <v>2200</v>
      </c>
      <c r="C31" s="18">
        <f t="shared" si="1"/>
        <v>0.6771314250538627</v>
      </c>
      <c r="D31" s="4">
        <v>2312</v>
      </c>
      <c r="E31" s="5">
        <f t="shared" si="0"/>
        <v>0.71160357032933208</v>
      </c>
      <c r="F31" s="4">
        <v>3249</v>
      </c>
    </row>
    <row r="32" spans="1:6" ht="18" customHeight="1" x14ac:dyDescent="0.25">
      <c r="A32" s="4" t="s">
        <v>15</v>
      </c>
      <c r="B32" s="4">
        <v>3879</v>
      </c>
      <c r="C32" s="18">
        <f t="shared" si="1"/>
        <v>0.67378843147472645</v>
      </c>
      <c r="D32" s="4">
        <v>4099</v>
      </c>
      <c r="E32" s="5">
        <f>D32/F32</f>
        <v>0.71200277922529098</v>
      </c>
      <c r="F32" s="4">
        <v>5757</v>
      </c>
    </row>
    <row r="33" spans="1:6" ht="18" customHeight="1" x14ac:dyDescent="0.25">
      <c r="A33" s="4" t="s">
        <v>38</v>
      </c>
      <c r="B33" s="4">
        <v>1530</v>
      </c>
      <c r="C33" s="18">
        <f t="shared" si="1"/>
        <v>0.66521739130434787</v>
      </c>
      <c r="D33" s="4">
        <v>1630</v>
      </c>
      <c r="E33" s="5">
        <f>D33/F33</f>
        <v>0.70869565217391306</v>
      </c>
      <c r="F33" s="4">
        <v>2300</v>
      </c>
    </row>
    <row r="34" spans="1:6" x14ac:dyDescent="0.25">
      <c r="A34" s="10" t="s">
        <v>24</v>
      </c>
      <c r="B34" s="10">
        <v>890</v>
      </c>
      <c r="C34" s="18">
        <f t="shared" si="1"/>
        <v>0.60750853242320824</v>
      </c>
      <c r="D34" s="10">
        <v>962</v>
      </c>
      <c r="E34" s="11">
        <f t="shared" si="0"/>
        <v>0.6566552901023891</v>
      </c>
      <c r="F34" s="10">
        <v>1465</v>
      </c>
    </row>
    <row r="35" spans="1:6" x14ac:dyDescent="0.25">
      <c r="A35" s="10" t="s">
        <v>29</v>
      </c>
      <c r="B35" s="10">
        <v>1678</v>
      </c>
      <c r="C35" s="18">
        <f t="shared" si="1"/>
        <v>0.58528078130449945</v>
      </c>
      <c r="D35" s="10">
        <v>1786</v>
      </c>
      <c r="E35" s="11">
        <f t="shared" si="0"/>
        <v>0.62295081967213117</v>
      </c>
      <c r="F35" s="10">
        <v>2867</v>
      </c>
    </row>
    <row r="36" spans="1:6" ht="15.6" customHeight="1" x14ac:dyDescent="0.25">
      <c r="A36" s="10" t="s">
        <v>11</v>
      </c>
      <c r="B36" s="10">
        <v>904</v>
      </c>
      <c r="C36" s="18">
        <f t="shared" si="1"/>
        <v>0.5657071339173968</v>
      </c>
      <c r="D36" s="10">
        <v>1050</v>
      </c>
      <c r="E36" s="11">
        <f t="shared" si="0"/>
        <v>0.65707133917396743</v>
      </c>
      <c r="F36" s="10">
        <v>1598</v>
      </c>
    </row>
    <row r="37" spans="1:6" x14ac:dyDescent="0.25">
      <c r="A37" s="10" t="s">
        <v>35</v>
      </c>
      <c r="B37" s="10">
        <v>2690</v>
      </c>
      <c r="C37" s="18">
        <f t="shared" si="1"/>
        <v>0.68939005638134288</v>
      </c>
      <c r="D37" s="10">
        <v>2719</v>
      </c>
      <c r="E37" s="11">
        <f t="shared" si="0"/>
        <v>0.69682214249103025</v>
      </c>
      <c r="F37" s="10">
        <v>3902</v>
      </c>
    </row>
    <row r="38" spans="1:6" x14ac:dyDescent="0.25">
      <c r="A38" s="10" t="s">
        <v>22</v>
      </c>
      <c r="B38" s="10">
        <v>1567</v>
      </c>
      <c r="C38" s="18">
        <f t="shared" si="1"/>
        <v>0.58426547352721847</v>
      </c>
      <c r="D38" s="10">
        <v>1715</v>
      </c>
      <c r="E38" s="11">
        <f t="shared" si="0"/>
        <v>0.63944817300521994</v>
      </c>
      <c r="F38" s="10">
        <v>2682</v>
      </c>
    </row>
    <row r="39" spans="1:6" x14ac:dyDescent="0.25">
      <c r="A39" s="10" t="s">
        <v>32</v>
      </c>
      <c r="B39" s="10">
        <v>1711</v>
      </c>
      <c r="C39" s="18">
        <f t="shared" si="1"/>
        <v>0.54752000000000001</v>
      </c>
      <c r="D39" s="10">
        <v>1950</v>
      </c>
      <c r="E39" s="11">
        <f t="shared" si="0"/>
        <v>0.624</v>
      </c>
      <c r="F39" s="10">
        <v>3125</v>
      </c>
    </row>
    <row r="40" spans="1:6" x14ac:dyDescent="0.25">
      <c r="A40" s="10" t="s">
        <v>17</v>
      </c>
      <c r="B40" s="10">
        <v>3098</v>
      </c>
      <c r="C40" s="18">
        <f t="shared" si="1"/>
        <v>0.53794061469005039</v>
      </c>
      <c r="D40" s="10">
        <v>3421</v>
      </c>
      <c r="E40" s="11">
        <f t="shared" si="0"/>
        <v>0.59402674075360307</v>
      </c>
      <c r="F40" s="10">
        <v>5759</v>
      </c>
    </row>
    <row r="41" spans="1:6" x14ac:dyDescent="0.25">
      <c r="A41" s="10" t="s">
        <v>36</v>
      </c>
      <c r="B41" s="10">
        <v>1989</v>
      </c>
      <c r="C41" s="18">
        <f t="shared" si="1"/>
        <v>0.54433497536945807</v>
      </c>
      <c r="D41" s="10">
        <v>2036</v>
      </c>
      <c r="E41" s="11">
        <f t="shared" si="0"/>
        <v>0.55719759168035032</v>
      </c>
      <c r="F41" s="10">
        <v>3654</v>
      </c>
    </row>
    <row r="42" spans="1:6" ht="13.8" customHeight="1" x14ac:dyDescent="0.25">
      <c r="A42" s="12" t="s">
        <v>37</v>
      </c>
      <c r="B42" s="12">
        <v>1333</v>
      </c>
      <c r="C42" s="18">
        <f t="shared" si="1"/>
        <v>0.58108108108108103</v>
      </c>
      <c r="D42" s="12">
        <v>1354</v>
      </c>
      <c r="E42" s="11">
        <f t="shared" si="0"/>
        <v>0.59023539668700964</v>
      </c>
      <c r="F42" s="12">
        <v>2294</v>
      </c>
    </row>
    <row r="43" spans="1:6" x14ac:dyDescent="0.25">
      <c r="A43" s="10" t="s">
        <v>31</v>
      </c>
      <c r="B43" s="10">
        <v>1278</v>
      </c>
      <c r="C43" s="18">
        <f t="shared" si="1"/>
        <v>0.55710549258936359</v>
      </c>
      <c r="D43" s="10">
        <v>1359</v>
      </c>
      <c r="E43" s="11">
        <f t="shared" si="0"/>
        <v>0.59241499564080213</v>
      </c>
      <c r="F43" s="12">
        <v>2294</v>
      </c>
    </row>
    <row r="44" spans="1:6" x14ac:dyDescent="0.25">
      <c r="A44" s="13" t="s">
        <v>1</v>
      </c>
      <c r="B44" s="13">
        <f>SUM(B6:B43)</f>
        <v>243847</v>
      </c>
      <c r="C44" s="19">
        <f t="shared" si="1"/>
        <v>0.68641343512137998</v>
      </c>
      <c r="D44" s="14">
        <f>SUM(D7:D43)</f>
        <v>262824</v>
      </c>
      <c r="E44" s="1">
        <f>D44/F44</f>
        <v>0.73983245507363871</v>
      </c>
      <c r="F44" s="15">
        <v>355248</v>
      </c>
    </row>
  </sheetData>
  <mergeCells count="7">
    <mergeCell ref="A2:A5"/>
    <mergeCell ref="E2:E5"/>
    <mergeCell ref="D2:D5"/>
    <mergeCell ref="F2:F5"/>
    <mergeCell ref="A1:F1"/>
    <mergeCell ref="B2:B5"/>
    <mergeCell ref="C2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Заяц</dc:creator>
  <cp:lastModifiedBy>Мария Заяц</cp:lastModifiedBy>
  <cp:lastPrinted>2022-07-25T11:30:30Z</cp:lastPrinted>
  <dcterms:created xsi:type="dcterms:W3CDTF">1970-01-01T00:00:00Z</dcterms:created>
  <dcterms:modified xsi:type="dcterms:W3CDTF">2022-07-29T08:41:16Z</dcterms:modified>
</cp:coreProperties>
</file>