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9178\Desktop\Оценка качества\Сбор документов\Для Петрова\Дополнительные документы для загрузки\"/>
    </mc:Choice>
  </mc:AlternateContent>
  <xr:revisionPtr revIDLastSave="0" documentId="13_ncr:1_{E5174BE0-C700-4698-9FB3-780E54B5C4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3" i="1" l="1"/>
  <c r="P3" i="1" l="1"/>
  <c r="J3" i="1"/>
  <c r="T3" i="1" s="1"/>
  <c r="P4" i="1"/>
  <c r="S4" i="1" l="1"/>
  <c r="M4" i="1"/>
  <c r="J4" i="1"/>
  <c r="G4" i="1"/>
  <c r="D4" i="1"/>
  <c r="T4" i="1" l="1"/>
  <c r="U4" i="1" s="1"/>
</calcChain>
</file>

<file path=xl/sharedStrings.xml><?xml version="1.0" encoding="utf-8"?>
<sst xmlns="http://schemas.openxmlformats.org/spreadsheetml/2006/main" count="22" uniqueCount="22">
  <si>
    <t>ДНК по данным ЕАИС ДО (программы)</t>
  </si>
  <si>
    <t>ДНК по данным ЕАИС ДО (мероприятия)</t>
  </si>
  <si>
    <t>ДНК по данным ЕАИС ДО (программы и мероприятия)</t>
  </si>
  <si>
    <t>Кванториум по данным ЕАИС ДО (программы)</t>
  </si>
  <si>
    <t>Кванториум по данным ЕАИС ДО (мероприятия)</t>
  </si>
  <si>
    <t>Кванториум по данным ЕАИС ДО (программы и мероприятия)</t>
  </si>
  <si>
    <t>Мобильный кванториум по данным ЕАИС ДО (программы)</t>
  </si>
  <si>
    <t>Мобильный кванториум по данным ЕАИС ДО (мероприятия)</t>
  </si>
  <si>
    <t>Мобильный кванториум по данным ЕАИС ДО (программы и мероприятия)</t>
  </si>
  <si>
    <t>Школный кванториум по данным ЕАИС ДО (программы)</t>
  </si>
  <si>
    <t>Школьный кванториум по данным ЕАИС ДО (мероприятия)</t>
  </si>
  <si>
    <t>Школный кванториум по данным ЕАИС ДО (программы и мероприятия)</t>
  </si>
  <si>
    <t>Центр выявления и поддержки талантов по данным ЕАИС ДО (программы)</t>
  </si>
  <si>
    <t>Центр выявления и поддержки талантов по данным ЕАИС ДО (мероприятия)</t>
  </si>
  <si>
    <t>Центр выявления и поддержки талантов по данным ЕАИС ДО (программы и мероприятия)</t>
  </si>
  <si>
    <t>IT-куб по данным ЕАИС ДО (программы)</t>
  </si>
  <si>
    <t>IT-куб по данным ЕАИС ДО (мероприятия)</t>
  </si>
  <si>
    <t>IT-куб по данным ЕАИС ДО (программы и мероприятия)</t>
  </si>
  <si>
    <t>Итого в ЕАИС ДО</t>
  </si>
  <si>
    <t>Охват ДОД на 30.06.2022</t>
  </si>
  <si>
    <t>Итого в ЕАИС ДО %</t>
  </si>
  <si>
    <t>Год реализации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</si>
</sst>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/>
    <xf numFmtId="164" fontId="0" fillId="0" borderId="2" xfId="0" applyNumberFormat="1" applyBorder="1" applyAlignment="1"/>
    <xf numFmtId="3" fontId="2" fillId="3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zoomScale="70" zoomScaleNormal="70" workbookViewId="0">
      <pane xSplit="1" topLeftCell="D1" activePane="topRight" state="frozen"/>
      <selection pane="topRight" activeCell="H19" sqref="H19"/>
    </sheetView>
  </sheetViews>
  <sheetFormatPr defaultRowHeight="14.4" x14ac:dyDescent="0.3"/>
  <cols>
    <col min="1" max="1" width="22.21875" customWidth="1"/>
    <col min="2" max="3" width="15.6640625" style="1" hidden="1" customWidth="1"/>
    <col min="4" max="4" width="20.44140625" style="1" customWidth="1"/>
    <col min="5" max="6" width="15.6640625" style="1" hidden="1" customWidth="1"/>
    <col min="7" max="7" width="19.88671875" style="1" customWidth="1"/>
    <col min="8" max="8" width="15.33203125" style="1" customWidth="1"/>
    <col min="9" max="9" width="22.6640625" style="1" customWidth="1"/>
    <col min="10" max="10" width="22.33203125" style="1" customWidth="1"/>
    <col min="11" max="12" width="15.6640625" style="1" hidden="1" customWidth="1"/>
    <col min="13" max="13" width="23.5546875" style="1" customWidth="1"/>
    <col min="14" max="14" width="24.88671875" style="1" customWidth="1"/>
    <col min="15" max="15" width="19.88671875" style="1" customWidth="1"/>
    <col min="16" max="16" width="26.44140625" style="1" customWidth="1"/>
    <col min="17" max="18" width="15.6640625" style="1" hidden="1" customWidth="1"/>
    <col min="19" max="20" width="15.6640625" style="1" customWidth="1"/>
    <col min="21" max="21" width="12.77734375" style="2" customWidth="1"/>
    <col min="22" max="22" width="17.109375" style="1" customWidth="1"/>
  </cols>
  <sheetData>
    <row r="1" spans="1:22" ht="30" customHeight="1" x14ac:dyDescent="0.3">
      <c r="U1" s="7"/>
    </row>
    <row r="2" spans="1:22" ht="94.95" customHeight="1" x14ac:dyDescent="0.3">
      <c r="A2" s="3" t="s">
        <v>21</v>
      </c>
      <c r="B2" s="4" t="s">
        <v>0</v>
      </c>
      <c r="C2" s="4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4" t="s">
        <v>18</v>
      </c>
      <c r="U2" s="5" t="s">
        <v>20</v>
      </c>
      <c r="V2" s="4" t="s">
        <v>19</v>
      </c>
    </row>
    <row r="3" spans="1:22" ht="94.95" customHeight="1" x14ac:dyDescent="0.3">
      <c r="A3" s="10">
        <v>2021</v>
      </c>
      <c r="B3" s="4"/>
      <c r="C3" s="4"/>
      <c r="D3" s="11">
        <v>756</v>
      </c>
      <c r="E3" s="11"/>
      <c r="F3" s="11"/>
      <c r="G3" s="11">
        <v>6788</v>
      </c>
      <c r="H3" s="11">
        <v>1344</v>
      </c>
      <c r="I3" s="11">
        <v>1022</v>
      </c>
      <c r="J3" s="14">
        <f t="shared" ref="J3:J4" si="0">H3+I3</f>
        <v>2366</v>
      </c>
      <c r="K3" s="11"/>
      <c r="L3" s="11"/>
      <c r="M3" s="11">
        <v>0</v>
      </c>
      <c r="N3" s="11">
        <v>0</v>
      </c>
      <c r="O3" s="11">
        <v>1400</v>
      </c>
      <c r="P3" s="14">
        <f>N3+O3</f>
        <v>1400</v>
      </c>
      <c r="Q3" s="11"/>
      <c r="R3" s="11"/>
      <c r="S3" s="11">
        <v>0</v>
      </c>
      <c r="T3" s="17">
        <f t="shared" ref="T3:T4" si="1">D3+G3+J3+M3+P3+S3</f>
        <v>11310</v>
      </c>
      <c r="U3" s="13">
        <f>T3*100/V3</f>
        <v>4.6381542524615842</v>
      </c>
      <c r="V3" s="12">
        <v>243847</v>
      </c>
    </row>
    <row r="4" spans="1:22" x14ac:dyDescent="0.3">
      <c r="A4" s="9">
        <v>2022</v>
      </c>
      <c r="B4" s="6">
        <v>317</v>
      </c>
      <c r="C4" s="6">
        <v>709</v>
      </c>
      <c r="D4" s="14">
        <f t="shared" ref="D4" si="2">B4+C4</f>
        <v>1026</v>
      </c>
      <c r="E4" s="14">
        <v>1602</v>
      </c>
      <c r="F4" s="14">
        <v>6091</v>
      </c>
      <c r="G4" s="14">
        <f t="shared" ref="G4" si="3">E4+F4</f>
        <v>7693</v>
      </c>
      <c r="H4" s="14">
        <v>1414</v>
      </c>
      <c r="I4" s="14">
        <v>1916</v>
      </c>
      <c r="J4" s="14">
        <f t="shared" si="0"/>
        <v>3330</v>
      </c>
      <c r="K4" s="14">
        <v>422</v>
      </c>
      <c r="L4" s="14">
        <v>479</v>
      </c>
      <c r="M4" s="14">
        <f t="shared" ref="M4" si="4">K4+L4</f>
        <v>901</v>
      </c>
      <c r="N4" s="14">
        <v>1413</v>
      </c>
      <c r="O4" s="14">
        <v>6139</v>
      </c>
      <c r="P4" s="14">
        <f>N4+O4</f>
        <v>7552</v>
      </c>
      <c r="Q4" s="14">
        <v>0</v>
      </c>
      <c r="R4" s="14">
        <v>0</v>
      </c>
      <c r="S4" s="14">
        <f t="shared" ref="S4" si="5">Q4+R4</f>
        <v>0</v>
      </c>
      <c r="T4" s="17">
        <f t="shared" si="1"/>
        <v>20502</v>
      </c>
      <c r="U4" s="18">
        <f>T4*100/V4</f>
        <v>7.8058846821601531</v>
      </c>
      <c r="V4" s="17">
        <v>262648</v>
      </c>
    </row>
    <row r="5" spans="1:22" x14ac:dyDescent="0.3"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6"/>
      <c r="V5" s="15"/>
    </row>
    <row r="8" spans="1:22" x14ac:dyDescent="0.3">
      <c r="U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Скрябин О.В.</dc:creator>
  <cp:lastModifiedBy>Мария Заяц</cp:lastModifiedBy>
  <dcterms:created xsi:type="dcterms:W3CDTF">2022-06-30T16:59:26Z</dcterms:created>
  <dcterms:modified xsi:type="dcterms:W3CDTF">2022-07-29T08:57:00Z</dcterms:modified>
</cp:coreProperties>
</file>